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B-部门管理\工作绩效和考核\"/>
    </mc:Choice>
  </mc:AlternateContent>
  <xr:revisionPtr revIDLastSave="0" documentId="13_ncr:1_{721C4C52-EC79-4C02-A6DA-948220F93D56}" xr6:coauthVersionLast="47" xr6:coauthVersionMax="47" xr10:uidLastSave="{00000000-0000-0000-0000-000000000000}"/>
  <bookViews>
    <workbookView xWindow="-110" yWindow="-110" windowWidth="22620" windowHeight="13620" firstSheet="2" activeTab="8" xr2:uid="{00000000-000D-0000-FFFF-FFFF00000000}"/>
  </bookViews>
  <sheets>
    <sheet name="项目经理" sheetId="24" r:id="rId1"/>
    <sheet name="项目经理（王宇航）" sheetId="35" r:id="rId2"/>
    <sheet name="产品经理" sheetId="34" r:id="rId3"/>
    <sheet name="产品助理" sheetId="36" r:id="rId4"/>
    <sheet name="后端开发工程师" sheetId="26" r:id="rId5"/>
    <sheet name="前端开发工程师" sheetId="31" r:id="rId6"/>
    <sheet name="测试工程师" sheetId="27" r:id="rId7"/>
    <sheet name="UI工程师" sheetId="28" r:id="rId8"/>
    <sheet name="运维工程师" sheetId="3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6" l="1"/>
  <c r="C11" i="35"/>
  <c r="C10" i="34"/>
  <c r="C11" i="31"/>
  <c r="C12" i="30"/>
  <c r="C12" i="26"/>
  <c r="C9" i="28"/>
  <c r="C11" i="27"/>
  <c r="C12" i="24"/>
</calcChain>
</file>

<file path=xl/sharedStrings.xml><?xml version="1.0" encoding="utf-8"?>
<sst xmlns="http://schemas.openxmlformats.org/spreadsheetml/2006/main" count="431" uniqueCount="168">
  <si>
    <t>考核项目</t>
    <phoneticPr fontId="1" type="noConversion"/>
  </si>
  <si>
    <t>评分事项</t>
    <phoneticPr fontId="1" type="noConversion"/>
  </si>
  <si>
    <t>权重</t>
    <phoneticPr fontId="1" type="noConversion"/>
  </si>
  <si>
    <t>代码质量</t>
    <phoneticPr fontId="1" type="noConversion"/>
  </si>
  <si>
    <t>文档质量</t>
    <phoneticPr fontId="1" type="noConversion"/>
  </si>
  <si>
    <t>合计</t>
    <phoneticPr fontId="1" type="noConversion"/>
  </si>
  <si>
    <t>缺陷检出率</t>
    <phoneticPr fontId="1" type="noConversion"/>
  </si>
  <si>
    <t>测试工程师</t>
    <phoneticPr fontId="1" type="noConversion"/>
  </si>
  <si>
    <t>岗位</t>
  </si>
  <si>
    <t>本期结果</t>
  </si>
  <si>
    <t>部门</t>
  </si>
  <si>
    <t>项目经理</t>
    <phoneticPr fontId="1" type="noConversion"/>
  </si>
  <si>
    <t>考核周期</t>
    <phoneticPr fontId="1" type="noConversion"/>
  </si>
  <si>
    <t>绩效考核表</t>
    <phoneticPr fontId="1" type="noConversion"/>
  </si>
  <si>
    <t>项目绩效</t>
    <phoneticPr fontId="1" type="noConversion"/>
  </si>
  <si>
    <t>版本计划完成率</t>
    <phoneticPr fontId="1" type="noConversion"/>
  </si>
  <si>
    <t>评分标准</t>
    <phoneticPr fontId="1" type="noConversion"/>
  </si>
  <si>
    <t>考核内容</t>
    <phoneticPr fontId="1" type="noConversion"/>
  </si>
  <si>
    <t>得分说明</t>
    <phoneticPr fontId="1" type="noConversion"/>
  </si>
  <si>
    <t>员工姓名</t>
    <phoneticPr fontId="1" type="noConversion"/>
  </si>
  <si>
    <t>分配到各版本的需求，其及时发布率</t>
    <phoneticPr fontId="1" type="noConversion"/>
  </si>
  <si>
    <t>信息技术部</t>
    <phoneticPr fontId="1" type="noConversion"/>
  </si>
  <si>
    <t>项目管理能力</t>
    <phoneticPr fontId="1" type="noConversion"/>
  </si>
  <si>
    <t>项目文档齐备</t>
    <phoneticPr fontId="1" type="noConversion"/>
  </si>
  <si>
    <t>当月上线需求的线上Bug数量汇总</t>
    <phoneticPr fontId="1" type="noConversion"/>
  </si>
  <si>
    <t>当月上线需求的线上Bug数量</t>
    <phoneticPr fontId="1" type="noConversion"/>
  </si>
  <si>
    <t>问题管理</t>
    <phoneticPr fontId="1" type="noConversion"/>
  </si>
  <si>
    <t>及时记录项目执行过程和系统运行中的问题，及其解决时间和方案</t>
    <phoneticPr fontId="1" type="noConversion"/>
  </si>
  <si>
    <t>输出以下文档，及时记录项目执行过程和系统运行中发现的问题及其解决时间和方案：
1. 《项目问题和处理》
2. 《系统运行问题和处理》</t>
    <phoneticPr fontId="1" type="noConversion"/>
  </si>
  <si>
    <r>
      <t xml:space="preserve">1. </t>
    </r>
    <r>
      <rPr>
        <sz val="11"/>
        <color theme="1"/>
        <rFont val="等线"/>
        <family val="3"/>
        <charset val="134"/>
      </rPr>
      <t>≥</t>
    </r>
    <r>
      <rPr>
        <sz val="11"/>
        <color theme="1"/>
        <rFont val="等线"/>
        <family val="3"/>
        <charset val="134"/>
        <scheme val="minor"/>
      </rPr>
      <t>95%，得满分；
2. &lt;95%，每减少1%，扣2分，扣完截止。</t>
    </r>
    <phoneticPr fontId="1" type="noConversion"/>
  </si>
  <si>
    <t>执行月度审查：
1. 无遗漏项，得满分；
2. 如有遗漏，每发现一项遗漏，扣1分，扣完截止。</t>
    <phoneticPr fontId="1" type="noConversion"/>
  </si>
  <si>
    <t xml:space="preserve">系统稳定性 </t>
    <phoneticPr fontId="1" type="noConversion"/>
  </si>
  <si>
    <t>系统运行稳定性</t>
    <phoneticPr fontId="1" type="noConversion"/>
  </si>
  <si>
    <t>维护系统的运行稳定，避免系统故障影响业务开展</t>
    <phoneticPr fontId="1" type="noConversion"/>
  </si>
  <si>
    <t>根据系统故障的严重程度和对业务的影响程度，评定出三类场景。
场景1：系统出现重大故障，故障时间超过30分钟，导致业务开展重创甚至停止；
场景2：系统出现较严重的Bug，对业务开展产生了一定影响；
场景3：系统运行良好。</t>
    <phoneticPr fontId="1" type="noConversion"/>
  </si>
  <si>
    <t>场景1：扣10分；
场景2：扣5分；
场景3：得满分。</t>
    <phoneticPr fontId="1" type="noConversion"/>
  </si>
  <si>
    <t>专业技能提升</t>
    <phoneticPr fontId="1" type="noConversion"/>
  </si>
  <si>
    <t>主动学习新的 IT 技术，并将其应用到项目中；
跟踪 IT 技术发展趋势，并对项目的技术方向进行规划，熟练运用当前的项目管理方到工作中。</t>
    <phoneticPr fontId="1" type="noConversion"/>
  </si>
  <si>
    <t>对IT新技术和项目管理方法的学习和转化能力</t>
    <phoneticPr fontId="1" type="noConversion"/>
  </si>
  <si>
    <t>专业技能持续提升</t>
    <phoneticPr fontId="1" type="noConversion"/>
  </si>
  <si>
    <t>IT经理根据日常工作表现打分</t>
    <phoneticPr fontId="1" type="noConversion"/>
  </si>
  <si>
    <t>需求部门对项目的及时验收</t>
    <phoneticPr fontId="1" type="noConversion"/>
  </si>
  <si>
    <t>需求上线后，及时通知需求部门进行验收，并跟进直至需求部门完成验收确认</t>
    <phoneticPr fontId="1" type="noConversion"/>
  </si>
  <si>
    <t>需求部门在两周内完成项目验收确认</t>
    <phoneticPr fontId="1" type="noConversion"/>
  </si>
  <si>
    <t>汇总统计上线需求的验收确认时限：
1. 所有验收确认均于两周内完成，得满分；
2. 如有超期，每增加一项未及时验收的任务，扣5分，扣完截止。</t>
    <phoneticPr fontId="1" type="noConversion"/>
  </si>
  <si>
    <t>任务及时完成</t>
    <phoneticPr fontId="1" type="noConversion"/>
  </si>
  <si>
    <t>任务按时完成率</t>
    <phoneticPr fontId="1" type="noConversion"/>
  </si>
  <si>
    <r>
      <rPr>
        <sz val="11"/>
        <color theme="1"/>
        <rFont val="等线"/>
        <family val="3"/>
        <charset val="134"/>
      </rPr>
      <t>Σ (</t>
    </r>
    <r>
      <rPr>
        <sz val="11"/>
        <color theme="1"/>
        <rFont val="等线"/>
        <family val="3"/>
        <charset val="134"/>
        <scheme val="minor"/>
      </rPr>
      <t>按时发布的需求所分配的工时) / Σ (所有需求分配的工时)  * 100%≥95%</t>
    </r>
    <phoneticPr fontId="1" type="noConversion"/>
  </si>
  <si>
    <t>Σ (按时完成任务的分配工时) / Σ (所有任务的分配工时) * 100%=100%</t>
    <phoneticPr fontId="1" type="noConversion"/>
  </si>
  <si>
    <t>Bug密度</t>
    <phoneticPr fontId="1" type="noConversion"/>
  </si>
  <si>
    <t>设计文档质量</t>
    <phoneticPr fontId="1" type="noConversion"/>
  </si>
  <si>
    <t>1. 设计文档是否存在缺失
2. 设计文档质量是否低下</t>
    <phoneticPr fontId="1" type="noConversion"/>
  </si>
  <si>
    <t>设计文档评审中，每发现一个问题，扣5分，扣完截止。</t>
    <phoneticPr fontId="1" type="noConversion"/>
  </si>
  <si>
    <t>工作量饱和度</t>
    <phoneticPr fontId="1" type="noConversion"/>
  </si>
  <si>
    <t>工作量</t>
    <phoneticPr fontId="1" type="noConversion"/>
  </si>
  <si>
    <t>工作态度和责任感</t>
    <phoneticPr fontId="1" type="noConversion"/>
  </si>
  <si>
    <t>月度达标工时</t>
    <phoneticPr fontId="1" type="noConversion"/>
  </si>
  <si>
    <t>1. 达标率=100% ，得满分；
2. 达标率&lt;100% ，每减少1%，扣2分，扣完截止。</t>
    <phoneticPr fontId="1" type="noConversion"/>
  </si>
  <si>
    <t>不规范行为</t>
    <phoneticPr fontId="1" type="noConversion"/>
  </si>
  <si>
    <t>工作中的不规范行为和不良态度</t>
    <phoneticPr fontId="1" type="noConversion"/>
  </si>
  <si>
    <t>优质分享</t>
    <phoneticPr fontId="1" type="noConversion"/>
  </si>
  <si>
    <t>分享优质内容，包括新的IT技术学习结果，或者有利于工作的好建议</t>
    <phoneticPr fontId="1" type="noConversion"/>
  </si>
  <si>
    <t>通过技术分享会的形式，分享优质内容，并得到项目经理的认可</t>
    <phoneticPr fontId="1" type="noConversion"/>
  </si>
  <si>
    <t>每次得到项目经理认可的分享，加5分。</t>
    <phoneticPr fontId="1" type="noConversion"/>
  </si>
  <si>
    <t>工作质量</t>
    <phoneticPr fontId="1" type="noConversion"/>
  </si>
  <si>
    <t>工作质量优秀</t>
    <phoneticPr fontId="1" type="noConversion"/>
  </si>
  <si>
    <t>1. 全月无Bug
2. 当月绩效考核成绩95分以上</t>
    <phoneticPr fontId="1" type="noConversion"/>
  </si>
  <si>
    <t>工作质量优秀，加10分</t>
    <phoneticPr fontId="1" type="noConversion"/>
  </si>
  <si>
    <t>测试计划及时完成</t>
    <phoneticPr fontId="1" type="noConversion"/>
  </si>
  <si>
    <t>测试计划按时完成率</t>
    <phoneticPr fontId="1" type="noConversion"/>
  </si>
  <si>
    <t>Σ (按时完成的测试工作的分配工时) / Σ (所有测试工作的分配工时) * 100%=100%</t>
    <phoneticPr fontId="1" type="noConversion"/>
  </si>
  <si>
    <t>1. =100%，得满分；
2. &lt;100%，每减少1%，扣2分，扣完截止。</t>
    <phoneticPr fontId="1" type="noConversion"/>
  </si>
  <si>
    <t>测试文档</t>
    <phoneticPr fontId="1" type="noConversion"/>
  </si>
  <si>
    <t>测试文档齐备</t>
    <phoneticPr fontId="1" type="noConversion"/>
  </si>
  <si>
    <t xml:space="preserve">确保测试文档输出，包括且不限于：
1.《测试方案》                                                                2.《测试报告》  </t>
    <phoneticPr fontId="1" type="noConversion"/>
  </si>
  <si>
    <t>按照10%的抽检比例，对当月测试工作文档进行检查。
1. 无文档缺失，得满分；
2. 如有文档缺失，每缺失一份文档，扣3分，扣完截止。</t>
    <phoneticPr fontId="1" type="noConversion"/>
  </si>
  <si>
    <r>
      <t xml:space="preserve">1. &gt;20%，得满分；
2. </t>
    </r>
    <r>
      <rPr>
        <sz val="11"/>
        <color theme="1"/>
        <rFont val="等线"/>
        <family val="3"/>
        <charset val="134"/>
      </rPr>
      <t>≤20</t>
    </r>
    <r>
      <rPr>
        <sz val="11"/>
        <color theme="1"/>
        <rFont val="等线"/>
        <family val="3"/>
        <charset val="134"/>
        <scheme val="minor"/>
      </rPr>
      <t>%，每减少1%，扣2分，扣完截止；
3. 无Bug检出，可提出申诉，本项不扣分。但上线后，如若发现Bug，将加倍扣除。</t>
    </r>
    <phoneticPr fontId="1" type="noConversion"/>
  </si>
  <si>
    <t>线上Bug</t>
    <phoneticPr fontId="1" type="noConversion"/>
  </si>
  <si>
    <t>1. 无线上Bug，得满分；
2. 有普通Bug，每个扣5分，扣完截止；
3. 有重大Bug，该项得0分。
说明：
- 普通Bug：程序错误，数据错误，样式明显错误。不影响业务正常运营。
- 重大Bug：影响上游回传数据，影响财务数据，线上环节大面积影响等。</t>
    <phoneticPr fontId="1" type="noConversion"/>
  </si>
  <si>
    <t>测试创新</t>
    <phoneticPr fontId="1" type="noConversion"/>
  </si>
  <si>
    <t>在测试方法、工具、流程等方面做出创新贡献，并得到项目经理的认可</t>
    <phoneticPr fontId="1" type="noConversion"/>
  </si>
  <si>
    <t>每次得到项目经理认可的创新贡献，加5分。</t>
    <phoneticPr fontId="1" type="noConversion"/>
  </si>
  <si>
    <t>UI工程师</t>
    <phoneticPr fontId="1" type="noConversion"/>
  </si>
  <si>
    <t>Σ (按时完成的任务数量) / Σ (任务数量) * 100%=100%</t>
    <phoneticPr fontId="1" type="noConversion"/>
  </si>
  <si>
    <t>1. =100%，得满分；
2. 90%-100%，得40分；
3. &lt;90%，得0分。</t>
    <phoneticPr fontId="1" type="noConversion"/>
  </si>
  <si>
    <t>设计质量</t>
    <phoneticPr fontId="1" type="noConversion"/>
  </si>
  <si>
    <t>按照以下维度进行评审：
1. 准确理解产品受众用户和行业特点，设计风格符合大众审美需求
2. UI设计布局合理、主次分明，信息内容有较好的层次感，基本无返工
3. UI设计融入个人创意，并且获得客户赞赏或者用户好评
4. 能多次对交互设计（UE）提出合理的优化建议并被采纳
5. 能及时配合开发完成相关切图工作，保证与开发顺畅衔接
6. 产品界面审核认真、严谨，确保上线产品高质量的界面效果</t>
    <phoneticPr fontId="1" type="noConversion"/>
  </si>
  <si>
    <t>创新贡献</t>
    <phoneticPr fontId="1" type="noConversion"/>
  </si>
  <si>
    <t>促进工作开展的建议和/或方案</t>
    <phoneticPr fontId="1" type="noConversion"/>
  </si>
  <si>
    <t>提出好的建议和/或方案，促进工作开展</t>
    <phoneticPr fontId="1" type="noConversion"/>
  </si>
  <si>
    <t>根据建议和/或方案对工作的帮助程度进行加分，最高可加10分。</t>
    <phoneticPr fontId="1" type="noConversion"/>
  </si>
  <si>
    <t>加分项</t>
    <phoneticPr fontId="1" type="noConversion"/>
  </si>
  <si>
    <t>质量贡献</t>
    <phoneticPr fontId="1" type="noConversion"/>
  </si>
  <si>
    <t>工作量是否大于平均工作量</t>
    <phoneticPr fontId="1" type="noConversion"/>
  </si>
  <si>
    <t>每增加10%，加2分</t>
    <phoneticPr fontId="1" type="noConversion"/>
  </si>
  <si>
    <t>((工作时长 / 项目组人员的工作任务的平均工作时长) -1) *100%</t>
    <phoneticPr fontId="1" type="noConversion"/>
  </si>
  <si>
    <t>1. 全月Bug总数&lt;6个
2. 当月绩效考核成绩95分以上</t>
    <phoneticPr fontId="1" type="noConversion"/>
  </si>
  <si>
    <t>Σ (当月已完成任务的Bug数量) / Σ (当月已完成任务的分配工时) * 100%≤15%</t>
    <phoneticPr fontId="1" type="noConversion"/>
  </si>
  <si>
    <t>Σ (当月上线需求的线上Bug数量) / Σ (当月上线需求的开发分配工时) * 100%≤5‰</t>
    <phoneticPr fontId="1" type="noConversion"/>
  </si>
  <si>
    <t>1. ≤5‰，得满分；
2. &gt;5‰，普通Bug，每个扣3分；重大Bug，每个扣10分；扣完截止。
说明：
- 普通Bug：程序错误，数据错误，样式明显错误。不影响业务正常运营。
- 重大Bug：影响上游回传数据，影响财务数据，线上环节大面积影响等。</t>
    <phoneticPr fontId="1" type="noConversion"/>
  </si>
  <si>
    <t>1. ≤15%，得满分；
2. &gt;15%，每增加1%，扣3分，扣完截止；
3. 若连续3个月bug密度达标，之前半年的bug密度扣分可全部返还。</t>
    <phoneticPr fontId="1" type="noConversion"/>
  </si>
  <si>
    <t>1. =100%，得满分；
2. 95%~100%，每减少1%，扣1分，扣完截止。                     3.&lt;=94% 每减少1%，扣2分，扣完截止。</t>
    <phoneticPr fontId="1" type="noConversion"/>
  </si>
  <si>
    <t>( Σ (当月已完成任务的普通Bug数量) * 1+Σ (当月已完成任务的重大Bug数量) * 5) / Σ (当月分配测试需求的开发工时) * 100%&gt;20%
说明：
- 普通Bug：程序错误，数据错误，样式明显错误。不影响业务正常运营。
- 重大Bug：影响上游回传数据，影响财务数据，线上环节大面积影响等。</t>
    <phoneticPr fontId="1" type="noConversion"/>
  </si>
  <si>
    <t>绩效数据</t>
    <phoneticPr fontId="1" type="noConversion"/>
  </si>
  <si>
    <t>系统运维监控</t>
    <phoneticPr fontId="1" type="noConversion"/>
  </si>
  <si>
    <t>职场巡检</t>
    <phoneticPr fontId="1" type="noConversion"/>
  </si>
  <si>
    <t>系统稳定性</t>
    <phoneticPr fontId="1" type="noConversion"/>
  </si>
  <si>
    <t>数据库备份</t>
    <phoneticPr fontId="1" type="noConversion"/>
  </si>
  <si>
    <t>场景1：扣10分；
场景2：扣5分；
场景3：得满分。                                       场景4:因运维工作失误导致系统故障，该项得0分</t>
    <phoneticPr fontId="1" type="noConversion"/>
  </si>
  <si>
    <t>运维大项任务</t>
    <phoneticPr fontId="1" type="noConversion"/>
  </si>
  <si>
    <t>每月运维大项任务的及时完成和完成质量</t>
    <phoneticPr fontId="1" type="noConversion"/>
  </si>
  <si>
    <t xml:space="preserve">任务及时完成率 = 及时完成的任务个数/本月大项任务总量 </t>
    <phoneticPr fontId="1" type="noConversion"/>
  </si>
  <si>
    <t>任务及时完成率*20</t>
    <phoneticPr fontId="1" type="noConversion"/>
  </si>
  <si>
    <t>每周2次，缺一次扣3分。</t>
    <phoneticPr fontId="1" type="noConversion"/>
  </si>
  <si>
    <t>缺一次扣3分，扣完为止</t>
    <phoneticPr fontId="1" type="noConversion"/>
  </si>
  <si>
    <t>是否按时进行系统运维监控并做好记录</t>
    <phoneticPr fontId="1" type="noConversion"/>
  </si>
  <si>
    <t>是否按时进行职场巡检做好记录</t>
    <phoneticPr fontId="1" type="noConversion"/>
  </si>
  <si>
    <t>每周一次，缺少一次扣5分</t>
    <phoneticPr fontId="1" type="noConversion"/>
  </si>
  <si>
    <t>缺少一次扣5分，扣完为止</t>
    <phoneticPr fontId="1" type="noConversion"/>
  </si>
  <si>
    <t>是否按时进行数据库备份并做好记录</t>
    <phoneticPr fontId="1" type="noConversion"/>
  </si>
  <si>
    <t>每个项目每周做一次全量备份，缺一个扣3分。</t>
    <phoneticPr fontId="1" type="noConversion"/>
  </si>
  <si>
    <t>缺一个扣3分，扣完为止</t>
    <phoneticPr fontId="1" type="noConversion"/>
  </si>
  <si>
    <t>其他工作完成情况</t>
    <phoneticPr fontId="1" type="noConversion"/>
  </si>
  <si>
    <t>其他运维工作的完成情况</t>
    <phoneticPr fontId="1" type="noConversion"/>
  </si>
  <si>
    <t>其他运维工作的及时性和质量</t>
    <phoneticPr fontId="1" type="noConversion"/>
  </si>
  <si>
    <t>根据评分标准累计扣除，扣完截止</t>
    <phoneticPr fontId="1" type="noConversion"/>
  </si>
  <si>
    <r>
      <t xml:space="preserve">按照以下维度进行测评
</t>
    </r>
    <r>
      <rPr>
        <sz val="6"/>
        <color theme="1"/>
        <rFont val="等线"/>
        <family val="3"/>
        <charset val="134"/>
      </rPr>
      <t>●</t>
    </r>
    <r>
      <rPr>
        <sz val="11"/>
        <color theme="1"/>
        <rFont val="等线"/>
        <family val="3"/>
        <charset val="134"/>
        <scheme val="minor"/>
      </rPr>
      <t xml:space="preserve">每月迟到早退总计超30分钟（扣2分）
</t>
    </r>
    <r>
      <rPr>
        <sz val="6"/>
        <color theme="1"/>
        <rFont val="等线"/>
        <family val="3"/>
        <charset val="134"/>
        <scheme val="minor"/>
      </rPr>
      <t>●</t>
    </r>
    <r>
      <rPr>
        <sz val="11"/>
        <color theme="1"/>
        <rFont val="等线"/>
        <family val="3"/>
        <charset val="134"/>
        <scheme val="minor"/>
      </rPr>
      <t xml:space="preserve">电话保持畅通，出现联系不上的情况（扣2分）
</t>
    </r>
    <r>
      <rPr>
        <sz val="6"/>
        <color theme="1"/>
        <rFont val="等线"/>
        <family val="3"/>
        <charset val="134"/>
        <scheme val="minor"/>
      </rPr>
      <t>●</t>
    </r>
    <r>
      <rPr>
        <sz val="11"/>
        <color theme="1"/>
        <rFont val="等线"/>
        <family val="3"/>
        <charset val="134"/>
        <scheme val="minor"/>
      </rPr>
      <t xml:space="preserve">同样的问题纠正后重复出现（扣2分）
</t>
    </r>
    <r>
      <rPr>
        <sz val="6"/>
        <color theme="1"/>
        <rFont val="等线"/>
        <family val="3"/>
        <charset val="134"/>
        <scheme val="minor"/>
      </rPr>
      <t>●</t>
    </r>
    <r>
      <rPr>
        <sz val="11"/>
        <color theme="1"/>
        <rFont val="等线"/>
        <family val="3"/>
        <charset val="134"/>
        <scheme val="minor"/>
      </rPr>
      <t xml:space="preserve">态度不积极、有推诿现象（扣2分）
</t>
    </r>
    <r>
      <rPr>
        <sz val="6"/>
        <color theme="1"/>
        <rFont val="等线"/>
        <family val="3"/>
        <charset val="134"/>
        <scheme val="minor"/>
      </rPr>
      <t>●</t>
    </r>
    <r>
      <rPr>
        <sz val="11"/>
        <color theme="1"/>
        <rFont val="等线"/>
        <family val="3"/>
        <charset val="134"/>
        <scheme val="minor"/>
      </rPr>
      <t xml:space="preserve">工作中弄虚作假（任务没完成却提前点完成的情况；延期的工作，为了不计入延期故意不点击完成）（扣5分））
</t>
    </r>
    <r>
      <rPr>
        <sz val="6"/>
        <color theme="1"/>
        <rFont val="等线"/>
        <family val="3"/>
        <charset val="134"/>
        <scheme val="minor"/>
      </rPr>
      <t>●</t>
    </r>
    <r>
      <rPr>
        <sz val="11"/>
        <color theme="1"/>
        <rFont val="等线"/>
        <family val="3"/>
        <charset val="134"/>
        <scheme val="minor"/>
      </rPr>
      <t>着装不得体（穿大裤衩、拖鞋，暴雨、脚部受伤等特殊情况除外）（发现一次扣1分，截止5分扣完）</t>
    </r>
    <phoneticPr fontId="1" type="noConversion"/>
  </si>
  <si>
    <r>
      <t xml:space="preserve">按照以下维度进行测评
</t>
    </r>
    <r>
      <rPr>
        <sz val="6"/>
        <color theme="1"/>
        <rFont val="等线"/>
        <family val="3"/>
        <charset val="134"/>
      </rPr>
      <t>●</t>
    </r>
    <r>
      <rPr>
        <sz val="11"/>
        <color theme="1"/>
        <rFont val="等线"/>
        <family val="3"/>
        <charset val="134"/>
        <scheme val="minor"/>
      </rPr>
      <t xml:space="preserve">每月迟到早退总计超30分钟（扣2分）
</t>
    </r>
    <r>
      <rPr>
        <sz val="6"/>
        <color theme="1"/>
        <rFont val="等线"/>
        <family val="3"/>
        <charset val="134"/>
        <scheme val="minor"/>
      </rPr>
      <t>●</t>
    </r>
    <r>
      <rPr>
        <sz val="11"/>
        <color theme="1"/>
        <rFont val="等线"/>
        <family val="3"/>
        <charset val="134"/>
        <scheme val="minor"/>
      </rPr>
      <t xml:space="preserve">电话24小时保持畅通，出现联系不上的情况（扣2分）
</t>
    </r>
    <r>
      <rPr>
        <sz val="6"/>
        <color theme="1"/>
        <rFont val="等线"/>
        <family val="3"/>
        <charset val="134"/>
        <scheme val="minor"/>
      </rPr>
      <t>●</t>
    </r>
    <r>
      <rPr>
        <sz val="11"/>
        <color theme="1"/>
        <rFont val="等线"/>
        <family val="3"/>
        <charset val="134"/>
        <scheme val="minor"/>
      </rPr>
      <t xml:space="preserve">同样的问题纠正后重复出现（扣2分）
</t>
    </r>
    <r>
      <rPr>
        <sz val="6"/>
        <color theme="1"/>
        <rFont val="等线"/>
        <family val="3"/>
        <charset val="134"/>
        <scheme val="minor"/>
      </rPr>
      <t>●</t>
    </r>
    <r>
      <rPr>
        <sz val="11"/>
        <color theme="1"/>
        <rFont val="等线"/>
        <family val="3"/>
        <charset val="134"/>
        <scheme val="minor"/>
      </rPr>
      <t xml:space="preserve">态度不积极、有推诿现象（扣2分）
</t>
    </r>
    <r>
      <rPr>
        <sz val="6"/>
        <color theme="1"/>
        <rFont val="等线"/>
        <family val="3"/>
        <charset val="134"/>
        <scheme val="minor"/>
      </rPr>
      <t>●</t>
    </r>
    <r>
      <rPr>
        <sz val="11"/>
        <color theme="1"/>
        <rFont val="等线"/>
        <family val="3"/>
        <charset val="134"/>
        <scheme val="minor"/>
      </rPr>
      <t xml:space="preserve">工作中弄虚作假（任务没完成却提前点完成的情况；延期的工作，为了不计入延期故意不点击完成）（扣5分））
</t>
    </r>
    <r>
      <rPr>
        <sz val="6"/>
        <color theme="1"/>
        <rFont val="等线"/>
        <family val="3"/>
        <charset val="134"/>
        <scheme val="minor"/>
      </rPr>
      <t>●</t>
    </r>
    <r>
      <rPr>
        <sz val="11"/>
        <color theme="1"/>
        <rFont val="等线"/>
        <family val="3"/>
        <charset val="134"/>
        <scheme val="minor"/>
      </rPr>
      <t>着装不得体（穿大裤衩、拖鞋，暴雨、脚部受伤等特殊情况除外）（发现一次扣1分，截止5分扣完）</t>
    </r>
    <phoneticPr fontId="1" type="noConversion"/>
  </si>
  <si>
    <r>
      <t xml:space="preserve">按照以下维度进行测评
</t>
    </r>
    <r>
      <rPr>
        <sz val="6"/>
        <color theme="1"/>
        <rFont val="等线"/>
        <family val="3"/>
        <charset val="134"/>
      </rPr>
      <t>●</t>
    </r>
    <r>
      <rPr>
        <sz val="11"/>
        <color theme="1"/>
        <rFont val="等线"/>
        <family val="3"/>
        <charset val="134"/>
        <scheme val="minor"/>
      </rPr>
      <t xml:space="preserve">每月迟到早退总计超30分钟（扣2分）
</t>
    </r>
    <r>
      <rPr>
        <sz val="6"/>
        <color theme="1"/>
        <rFont val="等线"/>
        <family val="3"/>
        <charset val="134"/>
        <scheme val="minor"/>
      </rPr>
      <t>●</t>
    </r>
    <r>
      <rPr>
        <sz val="11"/>
        <color theme="1"/>
        <rFont val="等线"/>
        <family val="3"/>
        <charset val="134"/>
        <scheme val="minor"/>
      </rPr>
      <t xml:space="preserve">电话保持畅通，出现联系不上的情况（扣2分）
</t>
    </r>
    <r>
      <rPr>
        <sz val="6"/>
        <color theme="1"/>
        <rFont val="等线"/>
        <family val="3"/>
        <charset val="134"/>
        <scheme val="minor"/>
      </rPr>
      <t>●</t>
    </r>
    <r>
      <rPr>
        <sz val="11"/>
        <color theme="1"/>
        <rFont val="等线"/>
        <family val="3"/>
        <charset val="134"/>
        <scheme val="minor"/>
      </rPr>
      <t xml:space="preserve">态度不积极、有推诿现象（扣2分）
</t>
    </r>
    <r>
      <rPr>
        <sz val="6"/>
        <color theme="1"/>
        <rFont val="等线"/>
        <family val="3"/>
        <charset val="134"/>
        <scheme val="minor"/>
      </rPr>
      <t>●</t>
    </r>
    <r>
      <rPr>
        <sz val="11"/>
        <color theme="1"/>
        <rFont val="等线"/>
        <family val="3"/>
        <charset val="134"/>
        <scheme val="minor"/>
      </rPr>
      <t>着装不得体（穿大裤衩、拖鞋，暴雨、脚部受伤等特殊情况除外)（发现一次扣1分，截止5分扣完）</t>
    </r>
    <phoneticPr fontId="1" type="noConversion"/>
  </si>
  <si>
    <r>
      <t xml:space="preserve">按照以下维度进行测评
</t>
    </r>
    <r>
      <rPr>
        <sz val="6"/>
        <color theme="1"/>
        <rFont val="等线"/>
        <family val="3"/>
        <charset val="134"/>
      </rPr>
      <t>●</t>
    </r>
    <r>
      <rPr>
        <sz val="11"/>
        <color theme="1"/>
        <rFont val="等线"/>
        <family val="3"/>
        <charset val="134"/>
        <scheme val="minor"/>
      </rPr>
      <t xml:space="preserve">每月迟到早退总计超30分钟（扣2分）
</t>
    </r>
    <r>
      <rPr>
        <sz val="6"/>
        <color theme="1"/>
        <rFont val="等线"/>
        <family val="3"/>
        <charset val="134"/>
        <scheme val="minor"/>
      </rPr>
      <t>●</t>
    </r>
    <r>
      <rPr>
        <sz val="11"/>
        <color theme="1"/>
        <rFont val="等线"/>
        <family val="3"/>
        <charset val="134"/>
        <scheme val="minor"/>
      </rPr>
      <t xml:space="preserve">电话保持畅通，出现联系不上的情况（扣3分）
</t>
    </r>
    <r>
      <rPr>
        <sz val="6"/>
        <color theme="1"/>
        <rFont val="等线"/>
        <family val="3"/>
        <charset val="134"/>
        <scheme val="minor"/>
      </rPr>
      <t>●</t>
    </r>
    <r>
      <rPr>
        <sz val="11"/>
        <color theme="1"/>
        <rFont val="等线"/>
        <family val="3"/>
        <charset val="134"/>
        <scheme val="minor"/>
      </rPr>
      <t xml:space="preserve">态度不积极、有推诿现象（扣2分）
</t>
    </r>
    <r>
      <rPr>
        <sz val="6"/>
        <color theme="1"/>
        <rFont val="等线"/>
        <family val="3"/>
        <charset val="134"/>
        <scheme val="minor"/>
      </rPr>
      <t>●</t>
    </r>
    <r>
      <rPr>
        <sz val="11"/>
        <color theme="1"/>
        <rFont val="等线"/>
        <family val="3"/>
        <charset val="134"/>
        <scheme val="minor"/>
      </rPr>
      <t xml:space="preserve">填报虚假工作任务（扣5分）
</t>
    </r>
    <r>
      <rPr>
        <sz val="6"/>
        <color theme="1"/>
        <rFont val="等线"/>
        <family val="3"/>
        <charset val="134"/>
        <scheme val="minor"/>
      </rPr>
      <t>●</t>
    </r>
    <r>
      <rPr>
        <sz val="11"/>
        <color theme="1"/>
        <rFont val="等线"/>
        <family val="3"/>
        <charset val="134"/>
        <scheme val="minor"/>
      </rPr>
      <t>着装不得体（穿大裤衩、拖鞋，暴雨、脚部受伤等特殊情况除外）（发现一次扣1分，截止5分扣完）</t>
    </r>
    <phoneticPr fontId="1" type="noConversion"/>
  </si>
  <si>
    <t>一个月内多次进行代码审查，扣分累计，但不超过 代码质量绩效的总分。</t>
    <phoneticPr fontId="1" type="noConversion"/>
  </si>
  <si>
    <r>
      <t xml:space="preserve">1. 对代码进行初审，根据审查的结果进行质量考核扣分：
</t>
    </r>
    <r>
      <rPr>
        <sz val="9"/>
        <color theme="1"/>
        <rFont val="等线"/>
        <family val="3"/>
        <charset val="134"/>
      </rPr>
      <t>●</t>
    </r>
    <r>
      <rPr>
        <sz val="11"/>
        <color theme="1"/>
        <rFont val="等线"/>
        <family val="3"/>
        <charset val="134"/>
      </rPr>
      <t xml:space="preserve">严重问题，出现一处扣 3 分。
</t>
    </r>
    <r>
      <rPr>
        <sz val="9"/>
        <color theme="1"/>
        <rFont val="等线"/>
        <family val="3"/>
        <charset val="134"/>
      </rPr>
      <t>●</t>
    </r>
    <r>
      <rPr>
        <sz val="11"/>
        <color theme="1"/>
        <rFont val="等线"/>
        <family val="3"/>
        <charset val="134"/>
      </rPr>
      <t xml:space="preserve">错误问题，初审出现超过6处，扣 3分。
</t>
    </r>
    <r>
      <rPr>
        <sz val="9"/>
        <color theme="1"/>
        <rFont val="等线"/>
        <family val="3"/>
        <charset val="134"/>
      </rPr>
      <t>●</t>
    </r>
    <r>
      <rPr>
        <sz val="11"/>
        <color theme="1"/>
        <rFont val="等线"/>
        <family val="3"/>
        <charset val="134"/>
      </rPr>
      <t xml:space="preserve">警告问题和提示问题不扣分。
2. 初审发现的问题要求在一天之内完成问题修正，修正后再次进行代码审查：
</t>
    </r>
    <r>
      <rPr>
        <sz val="9"/>
        <color theme="1"/>
        <rFont val="等线"/>
        <family val="3"/>
        <charset val="134"/>
      </rPr>
      <t>●</t>
    </r>
    <r>
      <rPr>
        <sz val="11"/>
        <color theme="1"/>
        <rFont val="等线"/>
        <family val="3"/>
        <charset val="134"/>
      </rPr>
      <t xml:space="preserve">严重问题，出现一处扣 5 分。
</t>
    </r>
    <r>
      <rPr>
        <sz val="9"/>
        <color theme="1"/>
        <rFont val="等线"/>
        <family val="3"/>
        <charset val="134"/>
      </rPr>
      <t>●</t>
    </r>
    <r>
      <rPr>
        <sz val="11"/>
        <color theme="1"/>
        <rFont val="等线"/>
        <family val="3"/>
        <charset val="134"/>
      </rPr>
      <t xml:space="preserve">错误问题，每一处扣 1分。
</t>
    </r>
    <r>
      <rPr>
        <sz val="9"/>
        <color theme="1"/>
        <rFont val="等线"/>
        <family val="3"/>
        <charset val="134"/>
      </rPr>
      <t>●</t>
    </r>
    <r>
      <rPr>
        <sz val="11"/>
        <color theme="1"/>
        <rFont val="等线"/>
        <family val="3"/>
        <charset val="134"/>
      </rPr>
      <t>警告问题和提示问题不扣分。</t>
    </r>
    <phoneticPr fontId="1" type="noConversion"/>
  </si>
  <si>
    <t>后端开发工程师</t>
    <phoneticPr fontId="1" type="noConversion"/>
  </si>
  <si>
    <t>前端开发工程师</t>
    <phoneticPr fontId="1" type="noConversion"/>
  </si>
  <si>
    <t>按照以下维度进行测评：
1. 代码整洁
2. 编码规范
3. 注释完整清楚
4. 命名规范
5. 逻辑清晰高效</t>
  </si>
  <si>
    <t>代码评审中，每发现一个问题，扣3分，扣完截止。</t>
  </si>
  <si>
    <t>产品经理</t>
    <phoneticPr fontId="1" type="noConversion"/>
  </si>
  <si>
    <t>项目准时率</t>
    <phoneticPr fontId="1" type="noConversion"/>
  </si>
  <si>
    <t>产品缺陷率</t>
    <phoneticPr fontId="1" type="noConversion"/>
  </si>
  <si>
    <t>当月线上Bug和产品缺陷数量</t>
    <phoneticPr fontId="1" type="noConversion"/>
  </si>
  <si>
    <t>Σ (当月上线需求的线上Bug数量) / Σ (当月上线需求的开发分配工时) * 100≤5‰</t>
    <phoneticPr fontId="1" type="noConversion"/>
  </si>
  <si>
    <t>对用户的问题的及时响应和解决效率</t>
    <phoneticPr fontId="1" type="noConversion"/>
  </si>
  <si>
    <t>及时响应和解决内部用户和外部客户的多种渠道反馈的问题。渠道包括但不限于：微信、企微、邮件、电话</t>
    <phoneticPr fontId="1" type="noConversion"/>
  </si>
  <si>
    <t>问题响应和解决</t>
    <phoneticPr fontId="1" type="noConversion"/>
  </si>
  <si>
    <t>Σ (当月上线准时上线的需求量) / Σ (当月规划上线的需求总量) * 100≥95%</t>
    <phoneticPr fontId="1" type="noConversion"/>
  </si>
  <si>
    <t>用户需求的按时上线率</t>
    <phoneticPr fontId="1" type="noConversion"/>
  </si>
  <si>
    <t>1. ≥95%，得满分；
2. 90%≤准时上线率&lt; 95%，每减少1%，扣1分，扣完截止。
3. &lt;90% ，每减少1%，扣2分，扣完截止。</t>
    <phoneticPr fontId="1" type="noConversion"/>
  </si>
  <si>
    <t>1. ≤5‰，得满分；
2. &gt;5‰，普通Bug，每个扣3分；重大Bug，每个扣10分；扣完截止。
说明：
- 普通Bug：程序错误，数据错误，样式明显错误。不影响业务正常运营。
- 重大Bug：影响上游回传数据，影响财务数据，线上环节大面积影响等。</t>
    <phoneticPr fontId="1" type="noConversion"/>
  </si>
  <si>
    <t>发生用户投诉问题响应和解决时效慢的投诉：
内部用户投诉：扣5分/次
外部客户投诉：扣10分/次
注：用户电话打给IT经理，反馈消问题长时间没有响应处理，算作一次投诉</t>
    <phoneticPr fontId="1" type="noConversion"/>
  </si>
  <si>
    <t>主动性与责任感</t>
    <phoneticPr fontId="1" type="noConversion"/>
  </si>
  <si>
    <t>主动发现问题、推动解决、复盘总结的行为表现 (符合“着力解决”、“敢担责任”价值观)</t>
    <phoneticPr fontId="1" type="noConversion"/>
  </si>
  <si>
    <t>直接上级根据日常工作中的具体事例进行评估</t>
    <phoneticPr fontId="1" type="noConversion"/>
  </si>
  <si>
    <t>(5分): 主动承担灰色地带任务，对问题刨根问底并推动解决，事后主动复盘。
(3分): 能完成分内工作，但对职责边界外的问题关注较少。
(0分): 遇到问题习惯性等待指令或推诿。</t>
    <phoneticPr fontId="1" type="noConversion"/>
  </si>
  <si>
    <t>工作量指数</t>
    <phoneticPr fontId="1" type="noConversion"/>
  </si>
  <si>
    <t>交付与质量</t>
    <phoneticPr fontId="1" type="noConversion"/>
  </si>
  <si>
    <t>团队工作量指标完成率</t>
    <phoneticPr fontId="1" type="noConversion"/>
  </si>
  <si>
    <t xml:space="preserve">团队工作量指标完成率 = Σ(月度需求的工作量指数) / 团队可用工作天数 ×5  × 100%.
除了 测试人员外，其他岗位都做为 工作量产出方纳入统计。
</t>
    <phoneticPr fontId="1" type="noConversion"/>
  </si>
  <si>
    <t>团队工作量完成指数</t>
    <phoneticPr fontId="1" type="noConversion"/>
  </si>
  <si>
    <t>需求PRD工作量指标完成率</t>
    <phoneticPr fontId="1" type="noConversion"/>
  </si>
  <si>
    <t>当月最终版的PRD的工作量指标完成率</t>
    <phoneticPr fontId="1" type="noConversion"/>
  </si>
  <si>
    <t xml:space="preserve">需求PRD指标完成率 = Σ(月度需求PRD的工作量指数) / 团队可用工作天数 ×5  × 100%.
除了 测试人员外，其他岗位都做为 工作量产出方纳入统计。
</t>
    <phoneticPr fontId="1" type="noConversion"/>
  </si>
  <si>
    <t>1. =100%，得满分；
2. &lt;100%，每减少1%，扣1分，扣完截止。</t>
    <phoneticPr fontId="1" type="noConversion"/>
  </si>
  <si>
    <t>1. =100%，得满分；
2. &lt;100%，每减少2%，扣1分，扣完截止。</t>
    <phoneticPr fontId="1" type="noConversion"/>
  </si>
  <si>
    <t>项目工作流程完整、工作文档齐备</t>
    <phoneticPr fontId="1" type="noConversion"/>
  </si>
  <si>
    <t>对项目文档进行抽检。
1. 无文档缺失，得满分；
2. 如有文档缺失，每缺失一份文档，扣2分，扣完截止。</t>
    <phoneticPr fontId="1" type="noConversion"/>
  </si>
  <si>
    <t>确保大型需求都有以下文档输出：
1.《需求测试用例》                                                                2.《需求测试报告》                                                      3.《AI项目文档更新记录》                                                       4.《AI代码审查报告》
5.《AI工作日志》
大型需求的定义：AI评估的工作量指数&gt;20</t>
    <phoneticPr fontId="1" type="noConversion"/>
  </si>
  <si>
    <t xml:space="preserve">月度达标工时=团队总工作天数 *5 / 开发团队开发人员数量
除了 测试人员外，其他岗位都做为 工作量产出方纳入统计。
开发团队开发人员数量：后端工程师 + 前端工程师
</t>
    <phoneticPr fontId="1" type="noConversion"/>
  </si>
  <si>
    <t>月度达标工时=团队总工作天数 *5 / 开发团队开发人员数量
除了 测试人员外，其他岗位都做为 工作量产出方纳入统计。
开发团队开发人员数量：后端工程师 + 前端工程师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</si>
</sst>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14" x14ac:knownFonts="1">
    <font>
      <sz val="11"/>
      <color theme="1"/>
      <name val="等线"/>
      <family val="2"/>
      <scheme val="minor"/>
    </font>
    <font>
      <sz val="9"/>
      <name val="等线"/>
      <family val="3"/>
      <charset val="134"/>
      <scheme val="minor"/>
    </font>
    <font>
      <sz val="11"/>
      <color theme="1"/>
      <name val="等线"/>
      <family val="3"/>
      <charset val="134"/>
      <scheme val="minor"/>
    </font>
    <font>
      <b/>
      <sz val="12"/>
      <color theme="1"/>
      <name val="等线"/>
      <family val="3"/>
      <charset val="134"/>
      <scheme val="minor"/>
    </font>
    <font>
      <b/>
      <sz val="16"/>
      <color theme="1"/>
      <name val="等线"/>
      <family val="3"/>
      <charset val="134"/>
      <scheme val="minor"/>
    </font>
    <font>
      <b/>
      <sz val="12"/>
      <color theme="0"/>
      <name val="等线"/>
      <family val="3"/>
      <charset val="134"/>
      <scheme val="minor"/>
    </font>
    <font>
      <sz val="12"/>
      <color theme="1"/>
      <name val="等线"/>
      <family val="3"/>
      <charset val="134"/>
      <scheme val="minor"/>
    </font>
    <font>
      <sz val="11"/>
      <color theme="1"/>
      <name val="等线"/>
      <family val="3"/>
      <charset val="134"/>
    </font>
    <font>
      <sz val="11"/>
      <color theme="1"/>
      <name val="等线"/>
      <family val="2"/>
      <scheme val="minor"/>
    </font>
    <font>
      <sz val="6"/>
      <color theme="1"/>
      <name val="等线"/>
      <family val="3"/>
      <charset val="134"/>
    </font>
    <font>
      <sz val="6"/>
      <color theme="1"/>
      <name val="等线"/>
      <family val="3"/>
      <charset val="134"/>
      <scheme val="minor"/>
    </font>
    <font>
      <sz val="9"/>
      <color theme="1"/>
      <name val="等线"/>
      <family val="3"/>
      <charset val="134"/>
    </font>
    <font>
      <sz val="9"/>
      <color theme="1"/>
      <name val="等线"/>
      <family val="3"/>
      <charset val="134"/>
      <scheme val="minor"/>
    </font>
    <font>
      <b/>
      <sz val="11"/>
      <color theme="0"/>
      <name val="等线"/>
      <family val="3"/>
      <charset val="134"/>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499984740745262"/>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8" fillId="0" borderId="0" applyFont="0" applyFill="0" applyBorder="0" applyAlignment="0" applyProtection="0">
      <alignment vertical="center"/>
    </xf>
  </cellStyleXfs>
  <cellXfs count="4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xf numFmtId="0" fontId="2" fillId="0" borderId="1" xfId="0" applyFont="1" applyBorder="1" applyAlignment="1">
      <alignment vertical="center" wrapText="1"/>
    </xf>
    <xf numFmtId="0" fontId="2" fillId="0" borderId="0" xfId="0" applyFont="1" applyAlignment="1">
      <alignment horizontal="centerContinuous"/>
    </xf>
    <xf numFmtId="0" fontId="2" fillId="0" borderId="0" xfId="0" applyFont="1" applyAlignment="1">
      <alignment horizontal="center"/>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57" fontId="6" fillId="0" borderId="1" xfId="0" applyNumberFormat="1" applyFont="1" applyBorder="1" applyAlignment="1">
      <alignment horizontal="left" vertical="center" wrapText="1"/>
    </xf>
    <xf numFmtId="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49" fontId="6" fillId="0" borderId="3" xfId="0" applyNumberFormat="1" applyFont="1" applyBorder="1" applyAlignment="1">
      <alignment horizontal="left" vertical="center" wrapText="1"/>
    </xf>
    <xf numFmtId="9" fontId="3"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9" fontId="2" fillId="0" borderId="0" xfId="0" applyNumberFormat="1" applyFont="1" applyAlignment="1">
      <alignment vertical="center"/>
    </xf>
    <xf numFmtId="176" fontId="2" fillId="0" borderId="0" xfId="1" applyNumberFormat="1" applyFont="1" applyAlignment="1">
      <alignment vertical="center"/>
    </xf>
    <xf numFmtId="0" fontId="2" fillId="0" borderId="6" xfId="0" applyFont="1" applyBorder="1" applyAlignment="1">
      <alignment horizontal="center" vertical="center" wrapText="1"/>
    </xf>
    <xf numFmtId="9" fontId="2" fillId="4" borderId="1" xfId="0" applyNumberFormat="1" applyFont="1" applyFill="1" applyBorder="1" applyAlignment="1">
      <alignment horizontal="center" vertical="center" wrapText="1"/>
    </xf>
    <xf numFmtId="49" fontId="2" fillId="4" borderId="1" xfId="0" applyNumberFormat="1" applyFont="1" applyFill="1" applyBorder="1" applyAlignment="1">
      <alignment horizontal="lef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9" fontId="2" fillId="5" borderId="1" xfId="0" applyNumberFormat="1" applyFont="1" applyFill="1" applyBorder="1" applyAlignment="1">
      <alignment horizontal="center" vertical="center" wrapText="1"/>
    </xf>
    <xf numFmtId="49" fontId="2" fillId="5" borderId="1" xfId="0" applyNumberFormat="1" applyFont="1" applyFill="1" applyBorder="1" applyAlignment="1">
      <alignment horizontal="left" vertical="center" wrapText="1"/>
    </xf>
    <xf numFmtId="0" fontId="7" fillId="4" borderId="1" xfId="0" applyFont="1" applyFill="1" applyBorder="1" applyAlignment="1">
      <alignment horizontal="left" vertical="center" wrapText="1"/>
    </xf>
    <xf numFmtId="0" fontId="12" fillId="0" borderId="1" xfId="0" applyFont="1" applyBorder="1" applyAlignment="1">
      <alignment horizontal="left" vertical="center" wrapText="1"/>
    </xf>
    <xf numFmtId="9" fontId="12" fillId="0" borderId="1" xfId="0" applyNumberFormat="1" applyFont="1" applyBorder="1" applyAlignment="1">
      <alignment horizontal="center" vertical="center" wrapText="1"/>
    </xf>
    <xf numFmtId="49" fontId="12" fillId="0" borderId="1" xfId="0" applyNumberFormat="1" applyFont="1" applyBorder="1" applyAlignment="1">
      <alignment horizontal="left" vertical="center" wrapText="1"/>
    </xf>
    <xf numFmtId="0" fontId="12"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9" fontId="12" fillId="5" borderId="1" xfId="0" applyNumberFormat="1" applyFont="1" applyFill="1" applyBorder="1" applyAlignment="1">
      <alignment horizontal="center" vertical="center" wrapText="1"/>
    </xf>
    <xf numFmtId="49" fontId="12" fillId="5" borderId="1" xfId="0" applyNumberFormat="1" applyFont="1" applyFill="1" applyBorder="1" applyAlignment="1">
      <alignment horizontal="left" vertical="center" wrapText="1"/>
    </xf>
    <xf numFmtId="0" fontId="12" fillId="0" borderId="5" xfId="0" applyFont="1" applyBorder="1" applyAlignment="1">
      <alignment horizontal="center" vertical="center" wrapText="1"/>
    </xf>
    <xf numFmtId="0" fontId="13" fillId="3" borderId="1" xfId="0" applyFont="1" applyFill="1" applyBorder="1" applyAlignment="1">
      <alignment horizontal="center" vertical="center" wrapText="1"/>
    </xf>
    <xf numFmtId="0" fontId="4" fillId="0" borderId="0" xfId="0" applyFont="1" applyAlignment="1">
      <alignment horizontal="center" vertical="center"/>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2" fillId="0" borderId="6" xfId="0" applyFont="1" applyBorder="1" applyAlignment="1">
      <alignment horizontal="center" vertical="center" wrapText="1"/>
    </xf>
  </cellXfs>
  <cellStyles count="2">
    <cellStyle name="百分比" xfId="1" builtinId="5"/>
    <cellStyle name="常规"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84540-9103-40E3-BD12-708273C2DFE2}">
  <sheetPr>
    <pageSetUpPr fitToPage="1"/>
  </sheetPr>
  <dimension ref="A1:M12"/>
  <sheetViews>
    <sheetView zoomScaleNormal="100" workbookViewId="0">
      <pane xSplit="3" ySplit="3" topLeftCell="D10" activePane="bottomRight" state="frozen"/>
      <selection pane="topRight" activeCell="D1" sqref="D1"/>
      <selection pane="bottomLeft" activeCell="A5" sqref="A5"/>
      <selection pane="bottomRight" sqref="A1:H12"/>
    </sheetView>
  </sheetViews>
  <sheetFormatPr defaultColWidth="9" defaultRowHeight="14" x14ac:dyDescent="0.3"/>
  <cols>
    <col min="1" max="1" width="10.58203125" style="3" customWidth="1"/>
    <col min="2" max="2" width="12.58203125" style="3" customWidth="1"/>
    <col min="3" max="3" width="10.58203125" style="6" customWidth="1"/>
    <col min="4" max="4" width="20.58203125" style="3" customWidth="1"/>
    <col min="5" max="5" width="36.4140625" style="3" customWidth="1"/>
    <col min="6" max="6" width="24.58203125" style="3" customWidth="1"/>
    <col min="7" max="7" width="10.58203125" style="6" customWidth="1"/>
    <col min="8" max="9" width="12.58203125" style="3" customWidth="1"/>
    <col min="10" max="10" width="11" style="3" customWidth="1"/>
    <col min="11" max="16384" width="9" style="3"/>
  </cols>
  <sheetData>
    <row r="1" spans="1:13" ht="20" x14ac:dyDescent="0.3">
      <c r="A1" s="42" t="s">
        <v>13</v>
      </c>
      <c r="B1" s="42"/>
      <c r="C1" s="42"/>
      <c r="D1" s="42"/>
      <c r="E1" s="42"/>
      <c r="F1" s="42"/>
      <c r="G1" s="42"/>
      <c r="H1" s="42"/>
      <c r="I1" s="5"/>
      <c r="J1" s="5"/>
    </row>
    <row r="2" spans="1:13" ht="25" customHeight="1" x14ac:dyDescent="0.3">
      <c r="A2" s="8" t="s">
        <v>10</v>
      </c>
      <c r="B2" s="9" t="s">
        <v>21</v>
      </c>
      <c r="C2" s="8" t="s">
        <v>8</v>
      </c>
      <c r="D2" s="9" t="s">
        <v>11</v>
      </c>
      <c r="E2" s="8" t="s">
        <v>19</v>
      </c>
      <c r="F2" s="9"/>
      <c r="G2" s="8" t="s">
        <v>12</v>
      </c>
      <c r="H2" s="13"/>
      <c r="I2" s="5"/>
    </row>
    <row r="3" spans="1:13" ht="25" customHeight="1" x14ac:dyDescent="0.3">
      <c r="A3" s="7" t="s">
        <v>0</v>
      </c>
      <c r="B3" s="7" t="s">
        <v>1</v>
      </c>
      <c r="C3" s="7" t="s">
        <v>2</v>
      </c>
      <c r="D3" s="7" t="s">
        <v>17</v>
      </c>
      <c r="E3" s="7" t="s">
        <v>16</v>
      </c>
      <c r="F3" s="7" t="s">
        <v>18</v>
      </c>
      <c r="G3" s="7" t="s">
        <v>103</v>
      </c>
      <c r="H3" s="7" t="s">
        <v>9</v>
      </c>
      <c r="I3" s="5"/>
    </row>
    <row r="4" spans="1:13" s="12" customFormat="1" ht="95.5" customHeight="1" x14ac:dyDescent="0.3">
      <c r="A4" s="45" t="s">
        <v>14</v>
      </c>
      <c r="B4" s="2" t="s">
        <v>158</v>
      </c>
      <c r="C4" s="14">
        <v>0.2</v>
      </c>
      <c r="D4" s="2" t="s">
        <v>159</v>
      </c>
      <c r="E4" s="2" t="s">
        <v>160</v>
      </c>
      <c r="F4" s="15" t="s">
        <v>161</v>
      </c>
      <c r="G4" s="1"/>
      <c r="H4" s="4"/>
      <c r="I4" s="11"/>
    </row>
    <row r="5" spans="1:13" s="12" customFormat="1" ht="87.5" customHeight="1" x14ac:dyDescent="0.3">
      <c r="A5" s="47"/>
      <c r="B5" s="2" t="s">
        <v>155</v>
      </c>
      <c r="C5" s="14">
        <v>0.3</v>
      </c>
      <c r="D5" s="2" t="s">
        <v>155</v>
      </c>
      <c r="E5" s="2" t="s">
        <v>156</v>
      </c>
      <c r="F5" s="15" t="s">
        <v>162</v>
      </c>
      <c r="G5" s="1"/>
      <c r="H5" s="4"/>
      <c r="I5" s="11"/>
    </row>
    <row r="6" spans="1:13" s="12" customFormat="1" ht="52" customHeight="1" x14ac:dyDescent="0.3">
      <c r="A6" s="47"/>
      <c r="B6" s="2" t="s">
        <v>15</v>
      </c>
      <c r="C6" s="14">
        <v>0.1</v>
      </c>
      <c r="D6" s="2" t="s">
        <v>20</v>
      </c>
      <c r="E6" s="2" t="s">
        <v>47</v>
      </c>
      <c r="F6" s="15" t="s">
        <v>29</v>
      </c>
      <c r="G6" s="1"/>
      <c r="H6" s="4"/>
      <c r="I6" s="11"/>
    </row>
    <row r="7" spans="1:13" s="12" customFormat="1" ht="180.75" customHeight="1" x14ac:dyDescent="0.3">
      <c r="A7" s="46"/>
      <c r="B7" s="2" t="s">
        <v>77</v>
      </c>
      <c r="C7" s="14">
        <v>0.1</v>
      </c>
      <c r="D7" s="2" t="s">
        <v>25</v>
      </c>
      <c r="E7" s="16" t="s">
        <v>98</v>
      </c>
      <c r="F7" s="15" t="s">
        <v>99</v>
      </c>
      <c r="G7" s="1"/>
      <c r="H7" s="4"/>
      <c r="I7" s="11"/>
      <c r="M7" s="23"/>
    </row>
    <row r="8" spans="1:13" s="12" customFormat="1" ht="105" customHeight="1" x14ac:dyDescent="0.3">
      <c r="A8" s="45" t="s">
        <v>22</v>
      </c>
      <c r="B8" s="2" t="s">
        <v>163</v>
      </c>
      <c r="C8" s="14">
        <v>0.1</v>
      </c>
      <c r="D8" s="2" t="s">
        <v>23</v>
      </c>
      <c r="E8" s="2" t="s">
        <v>165</v>
      </c>
      <c r="F8" s="15" t="s">
        <v>164</v>
      </c>
      <c r="G8" s="1"/>
      <c r="H8" s="4"/>
      <c r="I8" s="11"/>
    </row>
    <row r="9" spans="1:13" s="12" customFormat="1" ht="94.5" customHeight="1" x14ac:dyDescent="0.3">
      <c r="A9" s="46"/>
      <c r="B9" s="2" t="s">
        <v>26</v>
      </c>
      <c r="C9" s="14">
        <v>0.05</v>
      </c>
      <c r="D9" s="2" t="s">
        <v>27</v>
      </c>
      <c r="E9" s="2" t="s">
        <v>28</v>
      </c>
      <c r="F9" s="15" t="s">
        <v>30</v>
      </c>
      <c r="G9" s="1"/>
      <c r="H9" s="4"/>
      <c r="I9" s="11"/>
    </row>
    <row r="10" spans="1:13" s="12" customFormat="1" ht="156" customHeight="1" x14ac:dyDescent="0.3">
      <c r="A10" s="1" t="s">
        <v>31</v>
      </c>
      <c r="B10" s="2" t="s">
        <v>32</v>
      </c>
      <c r="C10" s="14">
        <v>0.1</v>
      </c>
      <c r="D10" s="2" t="s">
        <v>33</v>
      </c>
      <c r="E10" s="2" t="s">
        <v>34</v>
      </c>
      <c r="F10" s="15" t="s">
        <v>35</v>
      </c>
      <c r="G10" s="1"/>
      <c r="H10" s="4"/>
      <c r="I10" s="11"/>
    </row>
    <row r="11" spans="1:13" s="12" customFormat="1" ht="96" customHeight="1" x14ac:dyDescent="0.3">
      <c r="A11" s="1" t="s">
        <v>36</v>
      </c>
      <c r="B11" s="4" t="s">
        <v>39</v>
      </c>
      <c r="C11" s="14">
        <v>0.05</v>
      </c>
      <c r="D11" s="2" t="s">
        <v>38</v>
      </c>
      <c r="E11" s="2" t="s">
        <v>37</v>
      </c>
      <c r="F11" s="15" t="s">
        <v>40</v>
      </c>
      <c r="G11" s="1"/>
      <c r="H11" s="4"/>
      <c r="I11" s="11"/>
    </row>
    <row r="12" spans="1:13" s="12" customFormat="1" ht="25" customHeight="1" x14ac:dyDescent="0.3">
      <c r="A12" s="17" t="s">
        <v>5</v>
      </c>
      <c r="B12" s="18"/>
      <c r="C12" s="21">
        <f>SUM(C4:C11)</f>
        <v>1</v>
      </c>
      <c r="D12" s="19"/>
      <c r="E12" s="19"/>
      <c r="F12" s="20"/>
      <c r="G12" s="22"/>
      <c r="H12" s="10"/>
      <c r="I12" s="11"/>
    </row>
  </sheetData>
  <mergeCells count="3">
    <mergeCell ref="A1:H1"/>
    <mergeCell ref="A4:A7"/>
    <mergeCell ref="A8:A9"/>
  </mergeCells>
  <phoneticPr fontId="1" type="noConversion"/>
  <pageMargins left="3.937007874015748E-2" right="3.937007874015748E-2" top="0.74803149606299213" bottom="0.74803149606299213" header="0.31496062992125984" footer="0.31496062992125984"/>
  <pageSetup paperSize="9" scale="8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8E785-C10F-4F7D-A0FD-127123C1798B}">
  <dimension ref="A1:H11"/>
  <sheetViews>
    <sheetView topLeftCell="A8" workbookViewId="0">
      <selection activeCell="E6" sqref="E6"/>
    </sheetView>
  </sheetViews>
  <sheetFormatPr defaultRowHeight="14" x14ac:dyDescent="0.3"/>
  <cols>
    <col min="2" max="2" width="13.25" customWidth="1"/>
    <col min="4" max="4" width="16.5" customWidth="1"/>
    <col min="5" max="5" width="29.75" customWidth="1"/>
    <col min="6" max="6" width="24.1640625" customWidth="1"/>
  </cols>
  <sheetData>
    <row r="1" spans="1:8" ht="20" x14ac:dyDescent="0.3">
      <c r="A1" s="42" t="s">
        <v>13</v>
      </c>
      <c r="B1" s="42"/>
      <c r="C1" s="42"/>
      <c r="D1" s="42"/>
      <c r="E1" s="42"/>
      <c r="F1" s="42"/>
      <c r="G1" s="42"/>
      <c r="H1" s="42"/>
    </row>
    <row r="2" spans="1:8" ht="31" x14ac:dyDescent="0.3">
      <c r="A2" s="8" t="s">
        <v>10</v>
      </c>
      <c r="B2" s="9" t="s">
        <v>21</v>
      </c>
      <c r="C2" s="8" t="s">
        <v>8</v>
      </c>
      <c r="D2" s="9" t="s">
        <v>11</v>
      </c>
      <c r="E2" s="8" t="s">
        <v>19</v>
      </c>
      <c r="F2" s="9"/>
      <c r="G2" s="8" t="s">
        <v>12</v>
      </c>
      <c r="H2" s="13"/>
    </row>
    <row r="3" spans="1:8" ht="31" x14ac:dyDescent="0.3">
      <c r="A3" s="7" t="s">
        <v>0</v>
      </c>
      <c r="B3" s="7" t="s">
        <v>1</v>
      </c>
      <c r="C3" s="7" t="s">
        <v>2</v>
      </c>
      <c r="D3" s="7" t="s">
        <v>17</v>
      </c>
      <c r="E3" s="7" t="s">
        <v>16</v>
      </c>
      <c r="F3" s="7" t="s">
        <v>18</v>
      </c>
      <c r="G3" s="7" t="s">
        <v>103</v>
      </c>
      <c r="H3" s="7" t="s">
        <v>9</v>
      </c>
    </row>
    <row r="4" spans="1:8" ht="98" x14ac:dyDescent="0.3">
      <c r="A4" s="47"/>
      <c r="B4" s="2" t="s">
        <v>155</v>
      </c>
      <c r="C4" s="14">
        <v>0.4</v>
      </c>
      <c r="D4" s="2" t="s">
        <v>155</v>
      </c>
      <c r="E4" s="2" t="s">
        <v>156</v>
      </c>
      <c r="F4" s="15" t="s">
        <v>162</v>
      </c>
      <c r="G4" s="1"/>
      <c r="H4" s="4"/>
    </row>
    <row r="5" spans="1:8" ht="42" x14ac:dyDescent="0.3">
      <c r="A5" s="47"/>
      <c r="B5" s="2" t="s">
        <v>15</v>
      </c>
      <c r="C5" s="14">
        <v>0.1</v>
      </c>
      <c r="D5" s="2" t="s">
        <v>20</v>
      </c>
      <c r="E5" s="2" t="s">
        <v>47</v>
      </c>
      <c r="F5" s="15" t="s">
        <v>29</v>
      </c>
      <c r="G5" s="1"/>
      <c r="H5" s="4"/>
    </row>
    <row r="6" spans="1:8" ht="168" x14ac:dyDescent="0.3">
      <c r="A6" s="46"/>
      <c r="B6" s="2" t="s">
        <v>77</v>
      </c>
      <c r="C6" s="14">
        <v>0.1</v>
      </c>
      <c r="D6" s="2" t="s">
        <v>25</v>
      </c>
      <c r="E6" s="16" t="s">
        <v>98</v>
      </c>
      <c r="F6" s="15" t="s">
        <v>99</v>
      </c>
      <c r="G6" s="1"/>
      <c r="H6" s="4"/>
    </row>
    <row r="7" spans="1:8" ht="112" x14ac:dyDescent="0.3">
      <c r="A7" s="45" t="s">
        <v>22</v>
      </c>
      <c r="B7" s="2" t="s">
        <v>163</v>
      </c>
      <c r="C7" s="14">
        <v>0.1</v>
      </c>
      <c r="D7" s="2" t="s">
        <v>23</v>
      </c>
      <c r="E7" s="2" t="s">
        <v>165</v>
      </c>
      <c r="F7" s="15" t="s">
        <v>164</v>
      </c>
      <c r="G7" s="1"/>
      <c r="H7" s="4"/>
    </row>
    <row r="8" spans="1:8" ht="70" x14ac:dyDescent="0.3">
      <c r="A8" s="46"/>
      <c r="B8" s="2" t="s">
        <v>26</v>
      </c>
      <c r="C8" s="14">
        <v>0.05</v>
      </c>
      <c r="D8" s="2" t="s">
        <v>27</v>
      </c>
      <c r="E8" s="2" t="s">
        <v>28</v>
      </c>
      <c r="F8" s="15" t="s">
        <v>30</v>
      </c>
      <c r="G8" s="1"/>
      <c r="H8" s="4"/>
    </row>
    <row r="9" spans="1:8" ht="112" x14ac:dyDescent="0.3">
      <c r="A9" s="1" t="s">
        <v>31</v>
      </c>
      <c r="B9" s="2" t="s">
        <v>32</v>
      </c>
      <c r="C9" s="14">
        <v>0.2</v>
      </c>
      <c r="D9" s="2" t="s">
        <v>33</v>
      </c>
      <c r="E9" s="2" t="s">
        <v>34</v>
      </c>
      <c r="F9" s="15" t="s">
        <v>35</v>
      </c>
      <c r="G9" s="1"/>
      <c r="H9" s="4"/>
    </row>
    <row r="10" spans="1:8" ht="70" x14ac:dyDescent="0.3">
      <c r="A10" s="1" t="s">
        <v>36</v>
      </c>
      <c r="B10" s="4" t="s">
        <v>39</v>
      </c>
      <c r="C10" s="14">
        <v>0.05</v>
      </c>
      <c r="D10" s="2" t="s">
        <v>38</v>
      </c>
      <c r="E10" s="2" t="s">
        <v>37</v>
      </c>
      <c r="F10" s="15" t="s">
        <v>40</v>
      </c>
      <c r="G10" s="1"/>
      <c r="H10" s="4"/>
    </row>
    <row r="11" spans="1:8" ht="15.5" x14ac:dyDescent="0.3">
      <c r="A11" s="17" t="s">
        <v>5</v>
      </c>
      <c r="B11" s="18"/>
      <c r="C11" s="21">
        <f>SUM(C4:C10)</f>
        <v>1</v>
      </c>
      <c r="D11" s="19"/>
      <c r="E11" s="19"/>
      <c r="F11" s="20"/>
      <c r="G11" s="22"/>
      <c r="H11" s="10"/>
    </row>
  </sheetData>
  <mergeCells count="3">
    <mergeCell ref="A1:H1"/>
    <mergeCell ref="A4:A6"/>
    <mergeCell ref="A7:A8"/>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2344A-E3B4-473B-ABBA-D1BD08565255}">
  <dimension ref="A1:H10"/>
  <sheetViews>
    <sheetView workbookViewId="0">
      <selection activeCell="E5" sqref="E5"/>
    </sheetView>
  </sheetViews>
  <sheetFormatPr defaultRowHeight="14" x14ac:dyDescent="0.3"/>
  <cols>
    <col min="2" max="2" width="13" customWidth="1"/>
    <col min="4" max="4" width="18.1640625" customWidth="1"/>
    <col min="5" max="5" width="32.4140625" customWidth="1"/>
    <col min="6" max="6" width="35.58203125" customWidth="1"/>
  </cols>
  <sheetData>
    <row r="1" spans="1:8" ht="20" x14ac:dyDescent="0.3">
      <c r="A1" s="42" t="s">
        <v>13</v>
      </c>
      <c r="B1" s="42"/>
      <c r="C1" s="42"/>
      <c r="D1" s="42"/>
      <c r="E1" s="42"/>
      <c r="F1" s="42"/>
      <c r="G1" s="42"/>
      <c r="H1" s="42"/>
    </row>
    <row r="2" spans="1:8" ht="31" x14ac:dyDescent="0.3">
      <c r="A2" s="8" t="s">
        <v>10</v>
      </c>
      <c r="B2" s="9" t="s">
        <v>21</v>
      </c>
      <c r="C2" s="8" t="s">
        <v>8</v>
      </c>
      <c r="D2" s="9" t="s">
        <v>136</v>
      </c>
      <c r="E2" s="8" t="s">
        <v>19</v>
      </c>
      <c r="F2" s="9"/>
      <c r="G2" s="8" t="s">
        <v>12</v>
      </c>
      <c r="H2" s="13"/>
    </row>
    <row r="3" spans="1:8" x14ac:dyDescent="0.3">
      <c r="A3" s="41" t="s">
        <v>0</v>
      </c>
      <c r="B3" s="41" t="s">
        <v>1</v>
      </c>
      <c r="C3" s="41" t="s">
        <v>2</v>
      </c>
      <c r="D3" s="41" t="s">
        <v>17</v>
      </c>
      <c r="E3" s="41" t="s">
        <v>16</v>
      </c>
      <c r="F3" s="41" t="s">
        <v>18</v>
      </c>
      <c r="G3" s="41" t="s">
        <v>103</v>
      </c>
      <c r="H3" s="41" t="s">
        <v>9</v>
      </c>
    </row>
    <row r="4" spans="1:8" ht="69" x14ac:dyDescent="0.3">
      <c r="A4" s="40" t="s">
        <v>153</v>
      </c>
      <c r="B4" s="33" t="s">
        <v>158</v>
      </c>
      <c r="C4" s="34">
        <v>0.4</v>
      </c>
      <c r="D4" s="33" t="s">
        <v>159</v>
      </c>
      <c r="E4" s="33" t="s">
        <v>160</v>
      </c>
      <c r="F4" s="35" t="s">
        <v>71</v>
      </c>
      <c r="G4" s="1"/>
      <c r="H4" s="4"/>
    </row>
    <row r="5" spans="1:8" ht="69" x14ac:dyDescent="0.3">
      <c r="A5" s="40" t="s">
        <v>157</v>
      </c>
      <c r="B5" s="33" t="s">
        <v>155</v>
      </c>
      <c r="C5" s="34">
        <v>0.2</v>
      </c>
      <c r="D5" s="33" t="s">
        <v>155</v>
      </c>
      <c r="E5" s="33" t="s">
        <v>156</v>
      </c>
      <c r="F5" s="35" t="s">
        <v>161</v>
      </c>
      <c r="G5" s="1"/>
      <c r="H5" s="4"/>
    </row>
    <row r="6" spans="1:8" ht="46" x14ac:dyDescent="0.3">
      <c r="A6" s="43" t="s">
        <v>154</v>
      </c>
      <c r="B6" s="33" t="s">
        <v>137</v>
      </c>
      <c r="C6" s="34">
        <v>0.1</v>
      </c>
      <c r="D6" s="33" t="s">
        <v>145</v>
      </c>
      <c r="E6" s="33" t="s">
        <v>144</v>
      </c>
      <c r="F6" s="35" t="s">
        <v>146</v>
      </c>
      <c r="G6" s="1"/>
      <c r="H6" s="4"/>
    </row>
    <row r="7" spans="1:8" ht="92" x14ac:dyDescent="0.3">
      <c r="A7" s="44"/>
      <c r="B7" s="33" t="s">
        <v>138</v>
      </c>
      <c r="C7" s="34">
        <v>0.15</v>
      </c>
      <c r="D7" s="33" t="s">
        <v>139</v>
      </c>
      <c r="E7" s="33" t="s">
        <v>140</v>
      </c>
      <c r="F7" s="35" t="s">
        <v>147</v>
      </c>
      <c r="G7" s="1"/>
      <c r="H7" s="4"/>
    </row>
    <row r="8" spans="1:8" ht="69" x14ac:dyDescent="0.3">
      <c r="A8" s="44"/>
      <c r="B8" s="33" t="s">
        <v>143</v>
      </c>
      <c r="C8" s="34">
        <v>0.1</v>
      </c>
      <c r="D8" s="33" t="s">
        <v>141</v>
      </c>
      <c r="E8" s="33" t="s">
        <v>142</v>
      </c>
      <c r="F8" s="35" t="s">
        <v>148</v>
      </c>
      <c r="G8" s="1"/>
      <c r="H8" s="4"/>
    </row>
    <row r="9" spans="1:8" ht="57.5" x14ac:dyDescent="0.3">
      <c r="A9" s="36" t="s">
        <v>149</v>
      </c>
      <c r="B9" s="37" t="s">
        <v>149</v>
      </c>
      <c r="C9" s="38">
        <v>0.05</v>
      </c>
      <c r="D9" s="37" t="s">
        <v>150</v>
      </c>
      <c r="E9" s="37" t="s">
        <v>151</v>
      </c>
      <c r="F9" s="39" t="s">
        <v>152</v>
      </c>
      <c r="G9" s="1"/>
      <c r="H9" s="4"/>
    </row>
    <row r="10" spans="1:8" ht="15.5" x14ac:dyDescent="0.3">
      <c r="A10" s="17" t="s">
        <v>5</v>
      </c>
      <c r="B10" s="18"/>
      <c r="C10" s="21">
        <f>SUM(C4:C9)</f>
        <v>1</v>
      </c>
      <c r="D10" s="19"/>
      <c r="E10" s="19"/>
      <c r="F10" s="20"/>
      <c r="G10" s="22"/>
      <c r="H10" s="10"/>
    </row>
  </sheetData>
  <mergeCells count="2">
    <mergeCell ref="A1:H1"/>
    <mergeCell ref="A6:A8"/>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EE66-AD85-4291-B889-9E7565367EAD}">
  <dimension ref="A1:H9"/>
  <sheetViews>
    <sheetView workbookViewId="0">
      <selection activeCell="E4" sqref="E4"/>
    </sheetView>
  </sheetViews>
  <sheetFormatPr defaultRowHeight="14" x14ac:dyDescent="0.3"/>
  <cols>
    <col min="2" max="2" width="12.9140625" customWidth="1"/>
    <col min="4" max="4" width="17.25" customWidth="1"/>
    <col min="5" max="5" width="27.58203125" customWidth="1"/>
    <col min="6" max="6" width="48.58203125" customWidth="1"/>
  </cols>
  <sheetData>
    <row r="1" spans="1:8" ht="20" x14ac:dyDescent="0.3">
      <c r="A1" s="42" t="s">
        <v>13</v>
      </c>
      <c r="B1" s="42"/>
      <c r="C1" s="42"/>
      <c r="D1" s="42"/>
      <c r="E1" s="42"/>
      <c r="F1" s="42"/>
      <c r="G1" s="42"/>
      <c r="H1" s="42"/>
    </row>
    <row r="2" spans="1:8" ht="31" x14ac:dyDescent="0.3">
      <c r="A2" s="8" t="s">
        <v>10</v>
      </c>
      <c r="B2" s="9" t="s">
        <v>21</v>
      </c>
      <c r="C2" s="8" t="s">
        <v>8</v>
      </c>
      <c r="D2" s="9" t="s">
        <v>136</v>
      </c>
      <c r="E2" s="8" t="s">
        <v>19</v>
      </c>
      <c r="F2" s="9"/>
      <c r="G2" s="8" t="s">
        <v>12</v>
      </c>
      <c r="H2" s="13"/>
    </row>
    <row r="3" spans="1:8" x14ac:dyDescent="0.3">
      <c r="A3" s="41" t="s">
        <v>0</v>
      </c>
      <c r="B3" s="41" t="s">
        <v>1</v>
      </c>
      <c r="C3" s="41" t="s">
        <v>2</v>
      </c>
      <c r="D3" s="41" t="s">
        <v>17</v>
      </c>
      <c r="E3" s="41" t="s">
        <v>16</v>
      </c>
      <c r="F3" s="41" t="s">
        <v>18</v>
      </c>
      <c r="G3" s="41" t="s">
        <v>103</v>
      </c>
      <c r="H3" s="41" t="s">
        <v>9</v>
      </c>
    </row>
    <row r="4" spans="1:8" ht="80.5" x14ac:dyDescent="0.3">
      <c r="A4" s="43" t="s">
        <v>14</v>
      </c>
      <c r="B4" s="33" t="s">
        <v>158</v>
      </c>
      <c r="C4" s="34">
        <v>0.5</v>
      </c>
      <c r="D4" s="33" t="s">
        <v>159</v>
      </c>
      <c r="E4" s="33" t="s">
        <v>160</v>
      </c>
      <c r="F4" s="35" t="s">
        <v>71</v>
      </c>
      <c r="G4" s="1"/>
      <c r="H4" s="4"/>
    </row>
    <row r="5" spans="1:8" ht="46" x14ac:dyDescent="0.3">
      <c r="A5" s="48"/>
      <c r="B5" s="33" t="s">
        <v>41</v>
      </c>
      <c r="C5" s="34">
        <v>0.2</v>
      </c>
      <c r="D5" s="33" t="s">
        <v>42</v>
      </c>
      <c r="E5" s="33" t="s">
        <v>43</v>
      </c>
      <c r="F5" s="33" t="s">
        <v>44</v>
      </c>
      <c r="G5" s="1"/>
      <c r="H5" s="4"/>
    </row>
    <row r="6" spans="1:8" ht="57.5" x14ac:dyDescent="0.3">
      <c r="A6" s="44"/>
      <c r="B6" s="33" t="s">
        <v>138</v>
      </c>
      <c r="C6" s="34">
        <v>0.15</v>
      </c>
      <c r="D6" s="33" t="s">
        <v>139</v>
      </c>
      <c r="E6" s="33" t="s">
        <v>140</v>
      </c>
      <c r="F6" s="35" t="s">
        <v>147</v>
      </c>
      <c r="G6" s="1"/>
      <c r="H6" s="4"/>
    </row>
    <row r="7" spans="1:8" ht="57.5" x14ac:dyDescent="0.3">
      <c r="A7" s="44"/>
      <c r="B7" s="33" t="s">
        <v>143</v>
      </c>
      <c r="C7" s="34">
        <v>0.1</v>
      </c>
      <c r="D7" s="33" t="s">
        <v>141</v>
      </c>
      <c r="E7" s="33" t="s">
        <v>142</v>
      </c>
      <c r="F7" s="35" t="s">
        <v>148</v>
      </c>
      <c r="G7" s="1"/>
      <c r="H7" s="4"/>
    </row>
    <row r="8" spans="1:8" ht="46" x14ac:dyDescent="0.3">
      <c r="A8" s="36" t="s">
        <v>149</v>
      </c>
      <c r="B8" s="37" t="s">
        <v>149</v>
      </c>
      <c r="C8" s="38">
        <v>0.05</v>
      </c>
      <c r="D8" s="37" t="s">
        <v>150</v>
      </c>
      <c r="E8" s="37" t="s">
        <v>151</v>
      </c>
      <c r="F8" s="39" t="s">
        <v>152</v>
      </c>
      <c r="G8" s="1"/>
      <c r="H8" s="4"/>
    </row>
    <row r="9" spans="1:8" ht="15.5" x14ac:dyDescent="0.3">
      <c r="A9" s="17" t="s">
        <v>5</v>
      </c>
      <c r="B9" s="18"/>
      <c r="C9" s="21">
        <f>SUM(C4:C8)</f>
        <v>1</v>
      </c>
      <c r="D9" s="19"/>
      <c r="E9" s="19"/>
      <c r="F9" s="20"/>
      <c r="G9" s="22"/>
      <c r="H9" s="10"/>
    </row>
  </sheetData>
  <mergeCells count="3">
    <mergeCell ref="A1:H1"/>
    <mergeCell ref="A6:A7"/>
    <mergeCell ref="A4:A5"/>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5797B-7E45-4C45-AFC4-8C77AF2B0541}">
  <sheetPr>
    <pageSetUpPr fitToPage="1"/>
  </sheetPr>
  <dimension ref="A1:M12"/>
  <sheetViews>
    <sheetView zoomScale="92" zoomScaleNormal="92" workbookViewId="0">
      <pane xSplit="3" ySplit="3" topLeftCell="D6" activePane="bottomRight" state="frozen"/>
      <selection pane="topRight" activeCell="D1" sqref="D1"/>
      <selection pane="bottomLeft" activeCell="A5" sqref="A5"/>
      <selection pane="bottomRight" activeCell="E8" sqref="E8"/>
    </sheetView>
  </sheetViews>
  <sheetFormatPr defaultColWidth="9" defaultRowHeight="14" x14ac:dyDescent="0.3"/>
  <cols>
    <col min="1" max="1" width="10.58203125" style="3" customWidth="1"/>
    <col min="2" max="2" width="12.58203125" style="3" customWidth="1"/>
    <col min="3" max="3" width="10.58203125" style="6" customWidth="1"/>
    <col min="4" max="4" width="20.58203125" style="3" customWidth="1"/>
    <col min="5" max="5" width="50.4140625" style="3" customWidth="1"/>
    <col min="6" max="6" width="24.58203125" style="3" customWidth="1"/>
    <col min="7" max="7" width="15.1640625" style="6" customWidth="1"/>
    <col min="8" max="9" width="12.58203125" style="3" customWidth="1"/>
    <col min="10" max="10" width="11" style="3" customWidth="1"/>
    <col min="11" max="16384" width="9" style="3"/>
  </cols>
  <sheetData>
    <row r="1" spans="1:13" ht="20" x14ac:dyDescent="0.3">
      <c r="A1" s="42" t="s">
        <v>13</v>
      </c>
      <c r="B1" s="42"/>
      <c r="C1" s="42"/>
      <c r="D1" s="42"/>
      <c r="E1" s="42"/>
      <c r="F1" s="42"/>
      <c r="G1" s="42"/>
      <c r="H1" s="42"/>
      <c r="I1" s="5"/>
      <c r="J1" s="5"/>
    </row>
    <row r="2" spans="1:13" ht="25" customHeight="1" x14ac:dyDescent="0.3">
      <c r="A2" s="8" t="s">
        <v>10</v>
      </c>
      <c r="B2" s="9" t="s">
        <v>21</v>
      </c>
      <c r="C2" s="8" t="s">
        <v>8</v>
      </c>
      <c r="D2" s="9" t="s">
        <v>132</v>
      </c>
      <c r="E2" s="8" t="s">
        <v>19</v>
      </c>
      <c r="F2" s="9"/>
      <c r="G2" s="8" t="s">
        <v>12</v>
      </c>
      <c r="H2" s="13"/>
      <c r="I2" s="5"/>
    </row>
    <row r="3" spans="1:13" ht="25" customHeight="1" x14ac:dyDescent="0.3">
      <c r="A3" s="7" t="s">
        <v>0</v>
      </c>
      <c r="B3" s="7" t="s">
        <v>1</v>
      </c>
      <c r="C3" s="7" t="s">
        <v>2</v>
      </c>
      <c r="D3" s="7" t="s">
        <v>17</v>
      </c>
      <c r="E3" s="7" t="s">
        <v>16</v>
      </c>
      <c r="F3" s="7" t="s">
        <v>18</v>
      </c>
      <c r="G3" s="7" t="s">
        <v>103</v>
      </c>
      <c r="H3" s="7" t="s">
        <v>9</v>
      </c>
      <c r="I3" s="5"/>
    </row>
    <row r="4" spans="1:13" s="12" customFormat="1" ht="82" customHeight="1" x14ac:dyDescent="0.3">
      <c r="A4" s="45" t="s">
        <v>14</v>
      </c>
      <c r="B4" s="2" t="s">
        <v>45</v>
      </c>
      <c r="C4" s="14">
        <v>0.25</v>
      </c>
      <c r="D4" s="2" t="s">
        <v>46</v>
      </c>
      <c r="E4" s="16" t="s">
        <v>48</v>
      </c>
      <c r="F4" s="15" t="s">
        <v>101</v>
      </c>
      <c r="G4" s="1"/>
      <c r="H4" s="4"/>
      <c r="I4" s="11"/>
    </row>
    <row r="5" spans="1:13" s="12" customFormat="1" ht="99" customHeight="1" x14ac:dyDescent="0.3">
      <c r="A5" s="47"/>
      <c r="B5" s="2" t="s">
        <v>49</v>
      </c>
      <c r="C5" s="14">
        <v>0.3</v>
      </c>
      <c r="D5" s="2" t="s">
        <v>49</v>
      </c>
      <c r="E5" s="16" t="s">
        <v>97</v>
      </c>
      <c r="F5" s="15" t="s">
        <v>100</v>
      </c>
      <c r="G5" s="1"/>
      <c r="H5" s="4"/>
      <c r="I5" s="11"/>
      <c r="M5" s="24"/>
    </row>
    <row r="6" spans="1:13" s="12" customFormat="1" ht="152.5" customHeight="1" x14ac:dyDescent="0.3">
      <c r="A6" s="47"/>
      <c r="B6" s="2" t="s">
        <v>3</v>
      </c>
      <c r="C6" s="26">
        <v>0.1</v>
      </c>
      <c r="D6" s="2" t="s">
        <v>3</v>
      </c>
      <c r="E6" s="32" t="s">
        <v>131</v>
      </c>
      <c r="F6" s="27" t="s">
        <v>130</v>
      </c>
      <c r="G6" s="1"/>
      <c r="H6" s="4"/>
      <c r="I6" s="11"/>
      <c r="M6" s="24"/>
    </row>
    <row r="7" spans="1:13" s="12" customFormat="1" ht="36" customHeight="1" x14ac:dyDescent="0.3">
      <c r="A7" s="46"/>
      <c r="B7" s="2" t="s">
        <v>4</v>
      </c>
      <c r="C7" s="26">
        <v>0.1</v>
      </c>
      <c r="D7" s="2" t="s">
        <v>50</v>
      </c>
      <c r="E7" s="16" t="s">
        <v>51</v>
      </c>
      <c r="F7" s="15" t="s">
        <v>52</v>
      </c>
      <c r="G7" s="1"/>
      <c r="H7" s="4"/>
      <c r="I7" s="11"/>
    </row>
    <row r="8" spans="1:13" s="12" customFormat="1" ht="94.5" customHeight="1" x14ac:dyDescent="0.3">
      <c r="A8" s="1" t="s">
        <v>54</v>
      </c>
      <c r="B8" s="1" t="s">
        <v>53</v>
      </c>
      <c r="C8" s="14">
        <v>0.2</v>
      </c>
      <c r="D8" s="2" t="s">
        <v>56</v>
      </c>
      <c r="E8" s="2" t="s">
        <v>166</v>
      </c>
      <c r="F8" s="15" t="s">
        <v>57</v>
      </c>
      <c r="G8" s="1"/>
      <c r="H8" s="4"/>
      <c r="I8" s="11"/>
    </row>
    <row r="9" spans="1:13" s="12" customFormat="1" ht="160" customHeight="1" x14ac:dyDescent="0.3">
      <c r="A9" s="28" t="s">
        <v>55</v>
      </c>
      <c r="B9" s="29" t="s">
        <v>58</v>
      </c>
      <c r="C9" s="30">
        <v>0.05</v>
      </c>
      <c r="D9" s="29" t="s">
        <v>59</v>
      </c>
      <c r="E9" s="29" t="s">
        <v>127</v>
      </c>
      <c r="F9" s="31" t="s">
        <v>125</v>
      </c>
      <c r="G9" s="28"/>
      <c r="H9" s="4"/>
      <c r="I9" s="11"/>
    </row>
    <row r="10" spans="1:13" s="12" customFormat="1" ht="52" customHeight="1" x14ac:dyDescent="0.3">
      <c r="A10" s="1" t="s">
        <v>87</v>
      </c>
      <c r="B10" s="2" t="s">
        <v>60</v>
      </c>
      <c r="C10" s="14" t="s">
        <v>91</v>
      </c>
      <c r="D10" s="2" t="s">
        <v>61</v>
      </c>
      <c r="E10" s="2" t="s">
        <v>62</v>
      </c>
      <c r="F10" s="15" t="s">
        <v>63</v>
      </c>
      <c r="G10" s="1"/>
      <c r="H10" s="4"/>
      <c r="I10" s="11"/>
    </row>
    <row r="11" spans="1:13" s="12" customFormat="1" ht="52" customHeight="1" x14ac:dyDescent="0.3">
      <c r="A11" s="1" t="s">
        <v>92</v>
      </c>
      <c r="B11" s="2" t="s">
        <v>64</v>
      </c>
      <c r="C11" s="14" t="s">
        <v>91</v>
      </c>
      <c r="D11" s="2" t="s">
        <v>65</v>
      </c>
      <c r="E11" s="2" t="s">
        <v>96</v>
      </c>
      <c r="F11" s="15" t="s">
        <v>67</v>
      </c>
      <c r="G11" s="1"/>
      <c r="H11" s="4"/>
      <c r="I11" s="11"/>
    </row>
    <row r="12" spans="1:13" s="12" customFormat="1" ht="25" customHeight="1" x14ac:dyDescent="0.3">
      <c r="A12" s="17" t="s">
        <v>5</v>
      </c>
      <c r="B12" s="18"/>
      <c r="C12" s="21">
        <f>SUM(C4:C9)</f>
        <v>1</v>
      </c>
      <c r="D12" s="19"/>
      <c r="E12" s="19"/>
      <c r="F12" s="20"/>
      <c r="G12" s="22"/>
      <c r="H12" s="10"/>
      <c r="I12" s="11"/>
    </row>
  </sheetData>
  <mergeCells count="2">
    <mergeCell ref="A1:H1"/>
    <mergeCell ref="A4:A7"/>
  </mergeCells>
  <phoneticPr fontId="1" type="noConversion"/>
  <pageMargins left="3.937007874015748E-2" right="3.937007874015748E-2" top="0.74803149606299213" bottom="0.74803149606299213" header="0.31496062992125984" footer="0.31496062992125984"/>
  <pageSetup paperSize="9"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E840-4EA3-4A6F-966B-66E6912DCAAE}">
  <dimension ref="A1:H11"/>
  <sheetViews>
    <sheetView topLeftCell="A6" workbookViewId="0">
      <selection activeCell="E8" sqref="E8"/>
    </sheetView>
  </sheetViews>
  <sheetFormatPr defaultRowHeight="14" x14ac:dyDescent="0.3"/>
  <cols>
    <col min="2" max="2" width="11.1640625" customWidth="1"/>
    <col min="4" max="4" width="15" customWidth="1"/>
    <col min="5" max="5" width="42.75" customWidth="1"/>
    <col min="6" max="6" width="26.1640625" customWidth="1"/>
  </cols>
  <sheetData>
    <row r="1" spans="1:8" ht="20" x14ac:dyDescent="0.3">
      <c r="A1" s="42" t="s">
        <v>13</v>
      </c>
      <c r="B1" s="42"/>
      <c r="C1" s="42"/>
      <c r="D1" s="42"/>
      <c r="E1" s="42"/>
      <c r="F1" s="42"/>
      <c r="G1" s="42"/>
      <c r="H1" s="42"/>
    </row>
    <row r="2" spans="1:8" ht="31" x14ac:dyDescent="0.3">
      <c r="A2" s="8" t="s">
        <v>10</v>
      </c>
      <c r="B2" s="9" t="s">
        <v>21</v>
      </c>
      <c r="C2" s="8" t="s">
        <v>8</v>
      </c>
      <c r="D2" s="9" t="s">
        <v>133</v>
      </c>
      <c r="E2" s="8" t="s">
        <v>19</v>
      </c>
      <c r="F2" s="9"/>
      <c r="G2" s="8" t="s">
        <v>12</v>
      </c>
      <c r="H2" s="13"/>
    </row>
    <row r="3" spans="1:8" ht="31" x14ac:dyDescent="0.3">
      <c r="A3" s="7" t="s">
        <v>0</v>
      </c>
      <c r="B3" s="7" t="s">
        <v>1</v>
      </c>
      <c r="C3" s="7" t="s">
        <v>2</v>
      </c>
      <c r="D3" s="7" t="s">
        <v>17</v>
      </c>
      <c r="E3" s="7" t="s">
        <v>16</v>
      </c>
      <c r="F3" s="7" t="s">
        <v>18</v>
      </c>
      <c r="G3" s="7" t="s">
        <v>103</v>
      </c>
      <c r="H3" s="7" t="s">
        <v>9</v>
      </c>
    </row>
    <row r="4" spans="1:8" ht="70" x14ac:dyDescent="0.3">
      <c r="A4" s="45" t="s">
        <v>14</v>
      </c>
      <c r="B4" s="2" t="s">
        <v>45</v>
      </c>
      <c r="C4" s="14">
        <v>0.25</v>
      </c>
      <c r="D4" s="2" t="s">
        <v>46</v>
      </c>
      <c r="E4" s="16" t="s">
        <v>48</v>
      </c>
      <c r="F4" s="15" t="s">
        <v>101</v>
      </c>
      <c r="G4" s="1"/>
      <c r="H4" s="4"/>
    </row>
    <row r="5" spans="1:8" ht="84" x14ac:dyDescent="0.3">
      <c r="A5" s="47"/>
      <c r="B5" s="2" t="s">
        <v>49</v>
      </c>
      <c r="C5" s="14">
        <v>0.3</v>
      </c>
      <c r="D5" s="2" t="s">
        <v>49</v>
      </c>
      <c r="E5" s="16" t="s">
        <v>97</v>
      </c>
      <c r="F5" s="15" t="s">
        <v>100</v>
      </c>
      <c r="G5" s="1"/>
      <c r="H5" s="4"/>
    </row>
    <row r="6" spans="1:8" ht="84" x14ac:dyDescent="0.3">
      <c r="A6" s="47"/>
      <c r="B6" s="2" t="s">
        <v>3</v>
      </c>
      <c r="C6" s="30">
        <v>0.1</v>
      </c>
      <c r="D6" s="2" t="s">
        <v>3</v>
      </c>
      <c r="E6" s="16" t="s">
        <v>134</v>
      </c>
      <c r="F6" s="15" t="s">
        <v>135</v>
      </c>
      <c r="G6" s="1"/>
      <c r="H6" s="4"/>
    </row>
    <row r="7" spans="1:8" ht="84" x14ac:dyDescent="0.3">
      <c r="A7" s="1" t="s">
        <v>54</v>
      </c>
      <c r="B7" s="1" t="s">
        <v>53</v>
      </c>
      <c r="C7" s="14">
        <v>0.3</v>
      </c>
      <c r="D7" s="2" t="s">
        <v>56</v>
      </c>
      <c r="E7" s="2" t="s">
        <v>167</v>
      </c>
      <c r="F7" s="15" t="s">
        <v>57</v>
      </c>
      <c r="G7" s="1"/>
      <c r="H7" s="4"/>
    </row>
    <row r="8" spans="1:8" ht="168" x14ac:dyDescent="0.3">
      <c r="A8" s="28" t="s">
        <v>55</v>
      </c>
      <c r="B8" s="29" t="s">
        <v>58</v>
      </c>
      <c r="C8" s="30">
        <v>0.05</v>
      </c>
      <c r="D8" s="29" t="s">
        <v>59</v>
      </c>
      <c r="E8" s="29" t="s">
        <v>127</v>
      </c>
      <c r="F8" s="31" t="s">
        <v>125</v>
      </c>
      <c r="G8" s="28"/>
      <c r="H8" s="4"/>
    </row>
    <row r="9" spans="1:8" ht="70" x14ac:dyDescent="0.3">
      <c r="A9" s="1" t="s">
        <v>87</v>
      </c>
      <c r="B9" s="2" t="s">
        <v>60</v>
      </c>
      <c r="C9" s="14" t="s">
        <v>91</v>
      </c>
      <c r="D9" s="2" t="s">
        <v>61</v>
      </c>
      <c r="E9" s="2" t="s">
        <v>62</v>
      </c>
      <c r="F9" s="15" t="s">
        <v>63</v>
      </c>
      <c r="G9" s="1"/>
      <c r="H9" s="4"/>
    </row>
    <row r="10" spans="1:8" ht="28" x14ac:dyDescent="0.3">
      <c r="A10" s="1" t="s">
        <v>92</v>
      </c>
      <c r="B10" s="2" t="s">
        <v>64</v>
      </c>
      <c r="C10" s="14" t="s">
        <v>91</v>
      </c>
      <c r="D10" s="2" t="s">
        <v>65</v>
      </c>
      <c r="E10" s="2" t="s">
        <v>96</v>
      </c>
      <c r="F10" s="15" t="s">
        <v>67</v>
      </c>
      <c r="G10" s="1"/>
      <c r="H10" s="4"/>
    </row>
    <row r="11" spans="1:8" ht="15.5" x14ac:dyDescent="0.3">
      <c r="A11" s="17" t="s">
        <v>5</v>
      </c>
      <c r="B11" s="18"/>
      <c r="C11" s="21">
        <f>SUM(C4:C8)</f>
        <v>1</v>
      </c>
      <c r="D11" s="19"/>
      <c r="E11" s="19"/>
      <c r="F11" s="20"/>
      <c r="G11" s="22"/>
      <c r="H11" s="10"/>
    </row>
  </sheetData>
  <mergeCells count="2">
    <mergeCell ref="A1:H1"/>
    <mergeCell ref="A4:A6"/>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4432-6C25-4194-81E8-3CA45F50BC33}">
  <sheetPr>
    <pageSetUpPr fitToPage="1"/>
  </sheetPr>
  <dimension ref="A1:J11"/>
  <sheetViews>
    <sheetView zoomScaleNormal="100" workbookViewId="0">
      <pane xSplit="3" ySplit="3" topLeftCell="D6" activePane="bottomRight" state="frozen"/>
      <selection pane="topRight" activeCell="D1" sqref="D1"/>
      <selection pane="bottomLeft" activeCell="A5" sqref="A5"/>
      <selection pane="bottomRight" activeCell="E6" sqref="E6"/>
    </sheetView>
  </sheetViews>
  <sheetFormatPr defaultColWidth="9" defaultRowHeight="14" x14ac:dyDescent="0.3"/>
  <cols>
    <col min="1" max="1" width="10.58203125" style="3" customWidth="1"/>
    <col min="2" max="2" width="12.58203125" style="3" customWidth="1"/>
    <col min="3" max="3" width="10.58203125" style="6" customWidth="1"/>
    <col min="4" max="4" width="20.58203125" style="3" customWidth="1"/>
    <col min="5" max="6" width="24.58203125" style="3" customWidth="1"/>
    <col min="7" max="7" width="10.58203125" style="6" customWidth="1"/>
    <col min="8" max="9" width="12.58203125" style="3" customWidth="1"/>
    <col min="10" max="10" width="11" style="3" customWidth="1"/>
    <col min="11" max="16384" width="9" style="3"/>
  </cols>
  <sheetData>
    <row r="1" spans="1:10" ht="20" x14ac:dyDescent="0.3">
      <c r="A1" s="42" t="s">
        <v>13</v>
      </c>
      <c r="B1" s="42"/>
      <c r="C1" s="42"/>
      <c r="D1" s="42"/>
      <c r="E1" s="42"/>
      <c r="F1" s="42"/>
      <c r="G1" s="42"/>
      <c r="H1" s="42"/>
      <c r="I1" s="5"/>
      <c r="J1" s="5"/>
    </row>
    <row r="2" spans="1:10" ht="25" customHeight="1" x14ac:dyDescent="0.3">
      <c r="A2" s="8" t="s">
        <v>10</v>
      </c>
      <c r="B2" s="9" t="s">
        <v>21</v>
      </c>
      <c r="C2" s="8" t="s">
        <v>8</v>
      </c>
      <c r="D2" s="9" t="s">
        <v>7</v>
      </c>
      <c r="E2" s="8" t="s">
        <v>19</v>
      </c>
      <c r="F2" s="9"/>
      <c r="G2" s="8" t="s">
        <v>12</v>
      </c>
      <c r="H2" s="13"/>
      <c r="I2" s="5"/>
    </row>
    <row r="3" spans="1:10" ht="25" customHeight="1" x14ac:dyDescent="0.3">
      <c r="A3" s="7" t="s">
        <v>0</v>
      </c>
      <c r="B3" s="7" t="s">
        <v>1</v>
      </c>
      <c r="C3" s="7" t="s">
        <v>2</v>
      </c>
      <c r="D3" s="7" t="s">
        <v>17</v>
      </c>
      <c r="E3" s="7" t="s">
        <v>16</v>
      </c>
      <c r="F3" s="7" t="s">
        <v>18</v>
      </c>
      <c r="G3" s="7" t="s">
        <v>103</v>
      </c>
      <c r="H3" s="7" t="s">
        <v>9</v>
      </c>
      <c r="I3" s="5"/>
    </row>
    <row r="4" spans="1:10" s="12" customFormat="1" ht="52" customHeight="1" x14ac:dyDescent="0.3">
      <c r="A4" s="45" t="s">
        <v>14</v>
      </c>
      <c r="B4" s="2" t="s">
        <v>68</v>
      </c>
      <c r="C4" s="14">
        <v>0.2</v>
      </c>
      <c r="D4" s="2" t="s">
        <v>69</v>
      </c>
      <c r="E4" s="16" t="s">
        <v>70</v>
      </c>
      <c r="F4" s="15" t="s">
        <v>71</v>
      </c>
      <c r="G4" s="1">
        <v>20</v>
      </c>
      <c r="H4" s="4"/>
      <c r="I4" s="11"/>
    </row>
    <row r="5" spans="1:10" s="12" customFormat="1" ht="91.5" customHeight="1" x14ac:dyDescent="0.3">
      <c r="A5" s="47"/>
      <c r="B5" s="2" t="s">
        <v>72</v>
      </c>
      <c r="C5" s="14">
        <v>0.25</v>
      </c>
      <c r="D5" s="2" t="s">
        <v>73</v>
      </c>
      <c r="E5" s="16" t="s">
        <v>74</v>
      </c>
      <c r="F5" s="15" t="s">
        <v>75</v>
      </c>
      <c r="G5" s="1"/>
      <c r="H5" s="4"/>
      <c r="I5" s="11"/>
    </row>
    <row r="6" spans="1:10" s="12" customFormat="1" ht="192" customHeight="1" x14ac:dyDescent="0.3">
      <c r="A6" s="47"/>
      <c r="B6" s="2" t="s">
        <v>6</v>
      </c>
      <c r="C6" s="14">
        <v>0.3</v>
      </c>
      <c r="D6" s="2" t="s">
        <v>6</v>
      </c>
      <c r="E6" s="16" t="s">
        <v>102</v>
      </c>
      <c r="F6" s="15" t="s">
        <v>76</v>
      </c>
      <c r="G6" s="1"/>
      <c r="H6" s="4"/>
      <c r="I6" s="11"/>
    </row>
    <row r="7" spans="1:10" s="12" customFormat="1" ht="180" customHeight="1" x14ac:dyDescent="0.3">
      <c r="A7" s="47"/>
      <c r="B7" s="2" t="s">
        <v>77</v>
      </c>
      <c r="C7" s="14">
        <v>0.2</v>
      </c>
      <c r="D7" s="2" t="s">
        <v>25</v>
      </c>
      <c r="E7" s="16" t="s">
        <v>24</v>
      </c>
      <c r="F7" s="15" t="s">
        <v>78</v>
      </c>
      <c r="G7" s="1"/>
      <c r="H7" s="4"/>
      <c r="I7" s="11"/>
    </row>
    <row r="8" spans="1:10" s="12" customFormat="1" ht="241" customHeight="1" x14ac:dyDescent="0.3">
      <c r="A8" s="28" t="s">
        <v>55</v>
      </c>
      <c r="B8" s="29" t="s">
        <v>58</v>
      </c>
      <c r="C8" s="30">
        <v>0.05</v>
      </c>
      <c r="D8" s="29" t="s">
        <v>59</v>
      </c>
      <c r="E8" s="29" t="s">
        <v>126</v>
      </c>
      <c r="F8" s="31" t="s">
        <v>125</v>
      </c>
      <c r="G8" s="1"/>
      <c r="H8" s="4"/>
      <c r="I8" s="11"/>
    </row>
    <row r="9" spans="1:10" s="12" customFormat="1" ht="51" customHeight="1" x14ac:dyDescent="0.3">
      <c r="A9" s="1" t="s">
        <v>87</v>
      </c>
      <c r="B9" s="2" t="s">
        <v>79</v>
      </c>
      <c r="C9" s="14" t="s">
        <v>91</v>
      </c>
      <c r="D9" s="2" t="s">
        <v>79</v>
      </c>
      <c r="E9" s="2" t="s">
        <v>80</v>
      </c>
      <c r="F9" s="15" t="s">
        <v>81</v>
      </c>
      <c r="G9" s="1"/>
      <c r="H9" s="4"/>
      <c r="I9" s="11"/>
    </row>
    <row r="10" spans="1:10" s="12" customFormat="1" ht="52" customHeight="1" x14ac:dyDescent="0.3">
      <c r="A10" s="1" t="s">
        <v>92</v>
      </c>
      <c r="B10" s="2" t="s">
        <v>64</v>
      </c>
      <c r="C10" s="14" t="s">
        <v>91</v>
      </c>
      <c r="D10" s="2" t="s">
        <v>65</v>
      </c>
      <c r="E10" s="2" t="s">
        <v>66</v>
      </c>
      <c r="F10" s="15" t="s">
        <v>67</v>
      </c>
      <c r="G10" s="1"/>
      <c r="H10" s="4"/>
      <c r="I10" s="11"/>
    </row>
    <row r="11" spans="1:10" s="12" customFormat="1" ht="25" customHeight="1" x14ac:dyDescent="0.3">
      <c r="A11" s="17" t="s">
        <v>5</v>
      </c>
      <c r="B11" s="18"/>
      <c r="C11" s="21">
        <f>SUM(C4:C8)</f>
        <v>1</v>
      </c>
      <c r="D11" s="19"/>
      <c r="E11" s="19"/>
      <c r="F11" s="20"/>
      <c r="G11" s="22"/>
      <c r="H11" s="10"/>
      <c r="I11" s="11"/>
    </row>
  </sheetData>
  <mergeCells count="2">
    <mergeCell ref="A1:H1"/>
    <mergeCell ref="A4:A7"/>
  </mergeCells>
  <phoneticPr fontId="1" type="noConversion"/>
  <pageMargins left="3.937007874015748E-2" right="3.937007874015748E-2" top="0.74803149606299213" bottom="0.74803149606299213" header="0.31496062992125984" footer="0.31496062992125984"/>
  <pageSetup paperSize="9"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F1F0B-77CA-4D06-BFA0-90E7C26E8260}">
  <sheetPr>
    <pageSetUpPr fitToPage="1"/>
  </sheetPr>
  <dimension ref="A1:J9"/>
  <sheetViews>
    <sheetView zoomScaleNormal="100" workbookViewId="0">
      <pane xSplit="3" ySplit="3" topLeftCell="D6" activePane="bottomRight" state="frozen"/>
      <selection pane="topRight" activeCell="D1" sqref="D1"/>
      <selection pane="bottomLeft" activeCell="A5" sqref="A5"/>
      <selection pane="bottomRight" activeCell="A6" sqref="A6:F6"/>
    </sheetView>
  </sheetViews>
  <sheetFormatPr defaultColWidth="9" defaultRowHeight="14" x14ac:dyDescent="0.3"/>
  <cols>
    <col min="1" max="1" width="10.58203125" style="3" customWidth="1"/>
    <col min="2" max="2" width="12.58203125" style="3" customWidth="1"/>
    <col min="3" max="3" width="10.58203125" style="6" customWidth="1"/>
    <col min="4" max="4" width="20.58203125" style="3" customWidth="1"/>
    <col min="5" max="6" width="24.58203125" style="3" customWidth="1"/>
    <col min="7" max="7" width="10.58203125" style="6" customWidth="1"/>
    <col min="8" max="9" width="12.58203125" style="3" customWidth="1"/>
    <col min="10" max="10" width="11" style="3" customWidth="1"/>
    <col min="11" max="16384" width="9" style="3"/>
  </cols>
  <sheetData>
    <row r="1" spans="1:10" ht="20" x14ac:dyDescent="0.3">
      <c r="A1" s="42" t="s">
        <v>13</v>
      </c>
      <c r="B1" s="42"/>
      <c r="C1" s="42"/>
      <c r="D1" s="42"/>
      <c r="E1" s="42"/>
      <c r="F1" s="42"/>
      <c r="G1" s="42"/>
      <c r="H1" s="42"/>
      <c r="I1" s="5"/>
      <c r="J1" s="5"/>
    </row>
    <row r="2" spans="1:10" ht="25" customHeight="1" x14ac:dyDescent="0.3">
      <c r="A2" s="8" t="s">
        <v>10</v>
      </c>
      <c r="B2" s="9" t="s">
        <v>21</v>
      </c>
      <c r="C2" s="8" t="s">
        <v>8</v>
      </c>
      <c r="D2" s="9" t="s">
        <v>82</v>
      </c>
      <c r="E2" s="8" t="s">
        <v>19</v>
      </c>
      <c r="F2" s="9"/>
      <c r="G2" s="8" t="s">
        <v>12</v>
      </c>
      <c r="H2" s="13"/>
      <c r="I2" s="5"/>
    </row>
    <row r="3" spans="1:10" ht="25" customHeight="1" x14ac:dyDescent="0.3">
      <c r="A3" s="7" t="s">
        <v>0</v>
      </c>
      <c r="B3" s="7" t="s">
        <v>1</v>
      </c>
      <c r="C3" s="7" t="s">
        <v>2</v>
      </c>
      <c r="D3" s="7" t="s">
        <v>17</v>
      </c>
      <c r="E3" s="7" t="s">
        <v>16</v>
      </c>
      <c r="F3" s="7" t="s">
        <v>18</v>
      </c>
      <c r="G3" s="7" t="s">
        <v>103</v>
      </c>
      <c r="H3" s="7" t="s">
        <v>9</v>
      </c>
      <c r="I3" s="5"/>
    </row>
    <row r="4" spans="1:10" s="12" customFormat="1" ht="52" customHeight="1" x14ac:dyDescent="0.3">
      <c r="A4" s="45" t="s">
        <v>14</v>
      </c>
      <c r="B4" s="2" t="s">
        <v>45</v>
      </c>
      <c r="C4" s="14">
        <v>0.5</v>
      </c>
      <c r="D4" s="2" t="s">
        <v>46</v>
      </c>
      <c r="E4" s="16" t="s">
        <v>83</v>
      </c>
      <c r="F4" s="15" t="s">
        <v>84</v>
      </c>
      <c r="G4" s="1">
        <v>50</v>
      </c>
      <c r="H4" s="4"/>
      <c r="I4" s="11"/>
    </row>
    <row r="5" spans="1:10" s="12" customFormat="1" ht="291" customHeight="1" x14ac:dyDescent="0.3">
      <c r="A5" s="46"/>
      <c r="B5" s="2" t="s">
        <v>85</v>
      </c>
      <c r="C5" s="14">
        <v>0.4</v>
      </c>
      <c r="D5" s="2" t="s">
        <v>85</v>
      </c>
      <c r="E5" s="16" t="s">
        <v>86</v>
      </c>
      <c r="F5" s="15"/>
      <c r="G5" s="1">
        <v>40</v>
      </c>
      <c r="H5" s="4"/>
      <c r="I5" s="11"/>
    </row>
    <row r="6" spans="1:10" s="12" customFormat="1" ht="174" customHeight="1" x14ac:dyDescent="0.3">
      <c r="A6" s="28" t="s">
        <v>55</v>
      </c>
      <c r="B6" s="29" t="s">
        <v>58</v>
      </c>
      <c r="C6" s="30">
        <v>0.1</v>
      </c>
      <c r="D6" s="29" t="s">
        <v>59</v>
      </c>
      <c r="E6" s="29" t="s">
        <v>128</v>
      </c>
      <c r="F6" s="31" t="s">
        <v>125</v>
      </c>
      <c r="G6" s="1"/>
      <c r="H6" s="4"/>
      <c r="I6" s="11"/>
    </row>
    <row r="7" spans="1:10" s="12" customFormat="1" ht="52" customHeight="1" x14ac:dyDescent="0.3">
      <c r="A7" s="1" t="s">
        <v>54</v>
      </c>
      <c r="B7" s="2" t="s">
        <v>54</v>
      </c>
      <c r="C7" s="14" t="s">
        <v>91</v>
      </c>
      <c r="D7" s="2" t="s">
        <v>93</v>
      </c>
      <c r="E7" s="2" t="s">
        <v>95</v>
      </c>
      <c r="F7" s="15" t="s">
        <v>94</v>
      </c>
      <c r="G7" s="1"/>
      <c r="H7" s="4"/>
      <c r="I7" s="11"/>
    </row>
    <row r="8" spans="1:10" s="12" customFormat="1" ht="52" customHeight="1" x14ac:dyDescent="0.3">
      <c r="A8" s="1" t="s">
        <v>87</v>
      </c>
      <c r="B8" s="2" t="s">
        <v>87</v>
      </c>
      <c r="C8" s="14" t="s">
        <v>91</v>
      </c>
      <c r="D8" s="2" t="s">
        <v>88</v>
      </c>
      <c r="E8" s="2" t="s">
        <v>89</v>
      </c>
      <c r="F8" s="15" t="s">
        <v>90</v>
      </c>
      <c r="G8" s="1"/>
      <c r="H8" s="4"/>
      <c r="I8" s="11"/>
      <c r="J8" s="23"/>
    </row>
    <row r="9" spans="1:10" s="12" customFormat="1" ht="25" customHeight="1" x14ac:dyDescent="0.3">
      <c r="A9" s="17" t="s">
        <v>5</v>
      </c>
      <c r="B9" s="18"/>
      <c r="C9" s="21">
        <f>SUM(C4:C6)</f>
        <v>1</v>
      </c>
      <c r="D9" s="19"/>
      <c r="E9" s="19"/>
      <c r="F9" s="20"/>
      <c r="G9" s="22"/>
      <c r="H9" s="10"/>
      <c r="I9" s="11"/>
    </row>
  </sheetData>
  <mergeCells count="2">
    <mergeCell ref="A1:H1"/>
    <mergeCell ref="A4:A5"/>
  </mergeCells>
  <phoneticPr fontId="1" type="noConversion"/>
  <pageMargins left="3.937007874015748E-2" right="3.937007874015748E-2" top="0.74803149606299213" bottom="0.74803149606299213" header="0.31496062992125984" footer="0.31496062992125984"/>
  <pageSetup paperSize="9" fitToWidth="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53EFD-9597-471C-A5E8-E7035CE0BFA3}">
  <dimension ref="A1:H12"/>
  <sheetViews>
    <sheetView tabSelected="1" workbookViewId="0">
      <selection activeCell="F8" sqref="F8"/>
    </sheetView>
  </sheetViews>
  <sheetFormatPr defaultRowHeight="14" x14ac:dyDescent="0.3"/>
  <cols>
    <col min="4" max="4" width="13.08203125" customWidth="1"/>
    <col min="5" max="5" width="31.1640625" customWidth="1"/>
    <col min="6" max="6" width="22.4140625" customWidth="1"/>
    <col min="7" max="7" width="10.58203125" customWidth="1"/>
  </cols>
  <sheetData>
    <row r="1" spans="1:8" ht="20" x14ac:dyDescent="0.3">
      <c r="A1" s="42" t="s">
        <v>13</v>
      </c>
      <c r="B1" s="42"/>
      <c r="C1" s="42"/>
      <c r="D1" s="42"/>
      <c r="E1" s="42"/>
      <c r="F1" s="42"/>
      <c r="G1" s="42"/>
      <c r="H1" s="42"/>
    </row>
    <row r="2" spans="1:8" ht="31" x14ac:dyDescent="0.3">
      <c r="A2" s="8" t="s">
        <v>10</v>
      </c>
      <c r="B2" s="9" t="s">
        <v>21</v>
      </c>
      <c r="C2" s="8" t="s">
        <v>8</v>
      </c>
      <c r="D2" s="9" t="s">
        <v>82</v>
      </c>
      <c r="E2" s="8" t="s">
        <v>19</v>
      </c>
      <c r="F2" s="9"/>
      <c r="G2" s="8" t="s">
        <v>12</v>
      </c>
      <c r="H2" s="13"/>
    </row>
    <row r="3" spans="1:8" ht="31" x14ac:dyDescent="0.3">
      <c r="A3" s="7" t="s">
        <v>0</v>
      </c>
      <c r="B3" s="7" t="s">
        <v>1</v>
      </c>
      <c r="C3" s="7" t="s">
        <v>2</v>
      </c>
      <c r="D3" s="7" t="s">
        <v>17</v>
      </c>
      <c r="E3" s="7" t="s">
        <v>16</v>
      </c>
      <c r="F3" s="7" t="s">
        <v>18</v>
      </c>
      <c r="G3" s="7" t="s">
        <v>103</v>
      </c>
      <c r="H3" s="7" t="s">
        <v>9</v>
      </c>
    </row>
    <row r="4" spans="1:8" ht="42" x14ac:dyDescent="0.3">
      <c r="A4" s="45" t="s">
        <v>14</v>
      </c>
      <c r="B4" s="2" t="s">
        <v>109</v>
      </c>
      <c r="C4" s="14">
        <v>0.2</v>
      </c>
      <c r="D4" s="2" t="s">
        <v>110</v>
      </c>
      <c r="E4" s="16" t="s">
        <v>111</v>
      </c>
      <c r="F4" s="15" t="s">
        <v>112</v>
      </c>
      <c r="G4" s="1"/>
      <c r="H4" s="4"/>
    </row>
    <row r="5" spans="1:8" ht="57" customHeight="1" x14ac:dyDescent="0.3">
      <c r="A5" s="47"/>
      <c r="B5" s="2" t="s">
        <v>104</v>
      </c>
      <c r="C5" s="14">
        <v>0.15</v>
      </c>
      <c r="D5" s="2" t="s">
        <v>115</v>
      </c>
      <c r="E5" s="16" t="s">
        <v>113</v>
      </c>
      <c r="F5" s="15" t="s">
        <v>114</v>
      </c>
      <c r="G5" s="1"/>
      <c r="H5" s="4"/>
    </row>
    <row r="6" spans="1:8" ht="57" customHeight="1" x14ac:dyDescent="0.3">
      <c r="A6" s="47"/>
      <c r="B6" s="2" t="s">
        <v>105</v>
      </c>
      <c r="C6" s="14">
        <v>0.1</v>
      </c>
      <c r="D6" s="2" t="s">
        <v>116</v>
      </c>
      <c r="E6" s="16" t="s">
        <v>117</v>
      </c>
      <c r="F6" s="15" t="s">
        <v>118</v>
      </c>
      <c r="G6" s="1"/>
      <c r="H6" s="4"/>
    </row>
    <row r="7" spans="1:8" ht="74" customHeight="1" x14ac:dyDescent="0.3">
      <c r="A7" s="46"/>
      <c r="B7" s="2" t="s">
        <v>107</v>
      </c>
      <c r="C7" s="14">
        <v>0.1</v>
      </c>
      <c r="D7" s="2" t="s">
        <v>119</v>
      </c>
      <c r="E7" s="16" t="s">
        <v>120</v>
      </c>
      <c r="F7" s="15" t="s">
        <v>121</v>
      </c>
      <c r="G7" s="1"/>
      <c r="H7" s="4"/>
    </row>
    <row r="8" spans="1:8" ht="74" customHeight="1" x14ac:dyDescent="0.3">
      <c r="A8" s="25" t="s">
        <v>122</v>
      </c>
      <c r="B8" s="2" t="s">
        <v>123</v>
      </c>
      <c r="C8" s="14">
        <v>0.15</v>
      </c>
      <c r="D8" s="2" t="s">
        <v>124</v>
      </c>
      <c r="E8" s="16" t="s">
        <v>124</v>
      </c>
      <c r="F8" s="15"/>
      <c r="G8" s="1"/>
      <c r="H8" s="4"/>
    </row>
    <row r="9" spans="1:8" ht="104.5" customHeight="1" x14ac:dyDescent="0.3">
      <c r="A9" s="25" t="s">
        <v>106</v>
      </c>
      <c r="B9" s="2" t="s">
        <v>32</v>
      </c>
      <c r="C9" s="14">
        <v>0.2</v>
      </c>
      <c r="D9" s="2" t="s">
        <v>33</v>
      </c>
      <c r="E9" s="2" t="s">
        <v>34</v>
      </c>
      <c r="F9" s="15" t="s">
        <v>108</v>
      </c>
      <c r="G9" s="1"/>
      <c r="H9" s="4"/>
    </row>
    <row r="10" spans="1:8" ht="153.5" customHeight="1" x14ac:dyDescent="0.3">
      <c r="A10" s="28" t="s">
        <v>55</v>
      </c>
      <c r="B10" s="29" t="s">
        <v>58</v>
      </c>
      <c r="C10" s="30">
        <v>0.1</v>
      </c>
      <c r="D10" s="29" t="s">
        <v>59</v>
      </c>
      <c r="E10" s="29" t="s">
        <v>129</v>
      </c>
      <c r="F10" s="31" t="s">
        <v>125</v>
      </c>
      <c r="G10" s="1"/>
      <c r="H10" s="4"/>
    </row>
    <row r="11" spans="1:8" ht="42" x14ac:dyDescent="0.3">
      <c r="A11" s="1" t="s">
        <v>87</v>
      </c>
      <c r="B11" s="2" t="s">
        <v>87</v>
      </c>
      <c r="C11" s="14" t="s">
        <v>91</v>
      </c>
      <c r="D11" s="2" t="s">
        <v>88</v>
      </c>
      <c r="E11" s="2" t="s">
        <v>89</v>
      </c>
      <c r="F11" s="15" t="s">
        <v>90</v>
      </c>
      <c r="G11" s="1"/>
      <c r="H11" s="4"/>
    </row>
    <row r="12" spans="1:8" ht="15.5" x14ac:dyDescent="0.3">
      <c r="A12" s="17" t="s">
        <v>5</v>
      </c>
      <c r="B12" s="18"/>
      <c r="C12" s="21">
        <f>SUM(C4:C10)</f>
        <v>0.99999999999999989</v>
      </c>
      <c r="D12" s="19"/>
      <c r="E12" s="19"/>
      <c r="F12" s="20"/>
      <c r="G12" s="22"/>
      <c r="H12" s="10"/>
    </row>
  </sheetData>
  <mergeCells count="2">
    <mergeCell ref="A1:H1"/>
    <mergeCell ref="A4:A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项目经理</vt:lpstr>
      <vt:lpstr>项目经理（王宇航）</vt:lpstr>
      <vt:lpstr>产品经理</vt:lpstr>
      <vt:lpstr>产品助理</vt:lpstr>
      <vt:lpstr>后端开发工程师</vt:lpstr>
      <vt:lpstr>前端开发工程师</vt:lpstr>
      <vt:lpstr>测试工程师</vt:lpstr>
      <vt:lpstr>UI工程师</vt:lpstr>
      <vt:lpstr>运维工程师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XuShenliang</dc:creator>
  <cp:lastModifiedBy>尹 清林</cp:lastModifiedBy>
  <cp:lastPrinted>2025-03-14T14:30:46Z</cp:lastPrinted>
  <dcterms:created xsi:type="dcterms:W3CDTF">2015-06-05T18:19:34Z</dcterms:created>
  <dcterms:modified xsi:type="dcterms:W3CDTF">2026-07-02T09:17:23Z</dcterms:modified>
</cp:coreProperties>
</file>